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53.xml" ContentType="application/vnd.openxmlformats-officedocument.spreadsheetml.worksheet+xml"/>
  <Override PartName="/xl/worksheets/sheet13.xml" ContentType="application/vnd.openxmlformats-officedocument.spreadsheetml.worksheet+xml"/>
  <Override PartName="/xl/worksheets/sheet42.xml" ContentType="application/vnd.openxmlformats-officedocument.spreadsheetml.worksheet+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xml"/>
  <Override PartName="/xl/drawings/drawing39.xml" ContentType="application/vnd.openxmlformats-officedocument.drawing+xml"/>
  <Override PartName="/xl/worksheets/sheet7.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drawings/drawing17.xml" ContentType="application/vnd.openxmlformats-officedocument.drawing+xml"/>
  <Override PartName="/xl/drawings/drawing28.xml" ContentType="application/vnd.openxmlformats-officedocument.drawing+xml"/>
  <Override PartName="/xl/drawings/drawing46.xml" ContentType="application/vnd.openxmlformats-officedocument.drawing+xml"/>
  <Default Extension="xml" ContentType="application/xml"/>
  <Override PartName="/xl/drawings/drawing2.xml" ContentType="application/vnd.openxmlformats-officedocument.drawingml.chartshapes+xml"/>
  <Override PartName="/xl/drawings/drawing35.xml" ContentType="application/vnd.openxmlformats-officedocument.drawing+xml"/>
  <Override PartName="/xl/drawings/drawing53.xml" ContentType="application/vnd.openxmlformats-officedocument.drawing+xml"/>
  <Override PartName="/xl/worksheets/sheet3.xml" ContentType="application/vnd.openxmlformats-officedocument.spreadsheetml.worksheet+xml"/>
  <Override PartName="/xl/drawings/drawing13.xml" ContentType="application/vnd.openxmlformats-officedocument.drawing+xml"/>
  <Override PartName="/xl/drawings/drawing24.xml" ContentType="application/vnd.openxmlformats-officedocument.drawing+xml"/>
  <Override PartName="/xl/drawings/drawing42.xml" ContentType="application/vnd.openxmlformats-officedocument.drawing+xml"/>
  <Override PartName="/xl/drawings/drawing20.xml" ContentType="application/vnd.openxmlformats-officedocument.drawing+xml"/>
  <Override PartName="/xl/drawings/drawing31.xml" ContentType="application/vnd.openxmlformats-officedocument.drawing+xml"/>
  <Override PartName="/xl/worksheets/sheet29.xml" ContentType="application/vnd.openxmlformats-officedocument.spreadsheetml.worksheet+xml"/>
  <Override PartName="/xl/worksheets/sheet38.xml" ContentType="application/vnd.openxmlformats-officedocument.spreadsheetml.worksheet+xml"/>
  <Override PartName="/xl/worksheets/sheet47.xml" ContentType="application/vnd.openxmlformats-officedocument.spreadsheetml.worksheet+xml"/>
  <Override PartName="/xl/sharedStrings.xml" ContentType="application/vnd.openxmlformats-officedocument.spreadsheetml.sharedStrings+xml"/>
  <Override PartName="/xl/worksheets/sheet18.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45.xml" ContentType="application/vnd.openxmlformats-officedocument.spreadsheetml.worksheet+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Override PartName="/xl/worksheets/sheet52.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charts/chart7.xml" ContentType="application/vnd.openxmlformats-officedocument.drawingml.chart+xml"/>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drawings/drawing7.xml" ContentType="application/vnd.openxmlformats-officedocument.drawing+xml"/>
  <Override PartName="/xl/charts/chart5.xml" ContentType="application/vnd.openxmlformats-officedocument.drawingml.chart+xml"/>
  <Override PartName="/xl/drawings/drawing29.xml" ContentType="application/vnd.openxmlformats-officedocument.drawing+xml"/>
  <Override PartName="/xl/drawings/drawing38.xml" ContentType="application/vnd.openxmlformats-officedocument.drawing+xml"/>
  <Override PartName="/xl/drawings/drawing49.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charts/chart3.xml" ContentType="application/vnd.openxmlformats-officedocument.drawingml.chart+xml"/>
  <Default Extension="jpeg" ContentType="image/jpeg"/>
  <Override PartName="/xl/drawings/drawing5.xml" ContentType="application/vnd.openxmlformats-officedocument.drawing+xml"/>
  <Override PartName="/xl/drawings/drawing18.xml" ContentType="application/vnd.openxmlformats-officedocument.drawing+xml"/>
  <Override PartName="/xl/drawings/drawing27.xml" ContentType="application/vnd.openxmlformats-officedocument.drawing+xml"/>
  <Override PartName="/xl/drawings/drawing36.xml" ContentType="application/vnd.openxmlformats-officedocument.drawing+xml"/>
  <Override PartName="/xl/drawings/drawing45.xml" ContentType="application/vnd.openxmlformats-officedocument.drawing+xml"/>
  <Override PartName="/xl/drawings/drawing47.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3.xml" ContentType="application/vnd.openxmlformats-officedocument.drawingml.chartshapes+xml"/>
  <Override PartName="/xl/drawings/drawing16.xml" ContentType="application/vnd.openxmlformats-officedocument.drawing+xml"/>
  <Override PartName="/xl/drawings/drawing25.xml" ContentType="application/vnd.openxmlformats-officedocument.drawing+xml"/>
  <Override PartName="/xl/drawings/drawing34.xml" ContentType="application/vnd.openxmlformats-officedocument.drawing+xml"/>
  <Override PartName="/xl/drawings/drawing43.xml" ContentType="application/vnd.openxmlformats-officedocument.drawing+xml"/>
  <Override PartName="/xl/drawings/drawing54.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drawings/drawing14.xml" ContentType="application/vnd.openxmlformats-officedocument.drawing+xml"/>
  <Override PartName="/xl/drawings/drawing23.xml" ContentType="application/vnd.openxmlformats-officedocument.drawing+xml"/>
  <Override PartName="/xl/drawings/drawing32.xml" ContentType="application/vnd.openxmlformats-officedocument.drawing+xml"/>
  <Override PartName="/xl/drawings/drawing41.xml" ContentType="application/vnd.openxmlformats-officedocument.drawing+xml"/>
  <Override PartName="/xl/drawings/drawing52.xml" ContentType="application/vnd.openxmlformats-officedocument.drawing+xml"/>
  <Default Extension="vml" ContentType="application/vnd.openxmlformats-officedocument.vmlDrawing"/>
  <Override PartName="/xl/drawings/drawing12.xml" ContentType="application/vnd.openxmlformats-officedocument.drawing+xml"/>
  <Override PartName="/xl/drawings/drawing21.xml" ContentType="application/vnd.openxmlformats-officedocument.drawing+xml"/>
  <Override PartName="/xl/drawings/drawing30.xml" ContentType="application/vnd.openxmlformats-officedocument.drawing+xml"/>
  <Override PartName="/xl/drawings/drawing50.xml" ContentType="application/vnd.openxmlformats-officedocument.drawing+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39.xml" ContentType="application/vnd.openxmlformats-officedocument.spreadsheetml.worksheet+xml"/>
  <Override PartName="/xl/worksheets/sheet48.xml" ContentType="application/vnd.openxmlformats-officedocument.spreadsheetml.worksheet+xml"/>
  <Override PartName="/xl/drawings/drawing10.xml" ContentType="application/vnd.openxmlformats-officedocument.drawing+xml"/>
  <Override PartName="/xl/worksheets/sheet17.xml" ContentType="application/vnd.openxmlformats-officedocument.spreadsheetml.worksheet+xml"/>
  <Override PartName="/xl/worksheets/sheet26.xml" ContentType="application/vnd.openxmlformats-officedocument.spreadsheetml.worksheet+xml"/>
  <Override PartName="/xl/worksheets/sheet37.xml" ContentType="application/vnd.openxmlformats-officedocument.spreadsheetml.worksheet+xml"/>
  <Override PartName="/xl/worksheets/sheet46.xml" ContentType="application/vnd.openxmlformats-officedocument.spreadsheetml.worksheet+xml"/>
  <Override PartName="/docProps/core.xml" ContentType="application/vnd.openxmlformats-package.core-properties+xml"/>
  <Override PartName="/xl/worksheets/sheet15.xml" ContentType="application/vnd.openxmlformats-officedocument.spreadsheetml.worksheet+xml"/>
  <Override PartName="/xl/worksheets/sheet44.xml" ContentType="application/vnd.openxmlformats-officedocument.spreadsheetml.worksheet+xml"/>
  <Override PartName="/xl/charts/chart6.xml" ContentType="application/vnd.openxmlformats-officedocument.drawingml.chart+xml"/>
  <Override PartName="/xl/worksheets/sheet9.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drawings/drawing8.xml" ContentType="application/vnd.openxmlformats-officedocument.drawing+xml"/>
  <Override PartName="/xl/drawings/drawing19.xml" ContentType="application/vnd.openxmlformats-officedocument.drawing+xml"/>
  <Override PartName="/xl/drawings/drawing48.xml" ContentType="application/vnd.openxmlformats-officedocument.drawing+xml"/>
  <Override PartName="/xl/worksheets/sheet11.xml" ContentType="application/vnd.openxmlformats-officedocument.spreadsheetml.worksheet+xml"/>
  <Override PartName="/xl/worksheets/sheet40.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Override PartName="/xl/drawings/drawing37.xml" ContentType="application/vnd.openxmlformats-officedocument.drawing+xml"/>
  <Override PartName="/xl/drawings/drawing55.xml" ContentType="application/vnd.openxmlformats-officedocument.drawing+xml"/>
  <Default Extension="rels" ContentType="application/vnd.openxmlformats-package.relationships+xml"/>
  <Override PartName="/xl/worksheets/sheet5.xml" ContentType="application/vnd.openxmlformats-officedocument.spreadsheetml.worksheet+xml"/>
  <Override PartName="/xl/drawings/drawing15.xml" ContentType="application/vnd.openxmlformats-officedocument.drawing+xml"/>
  <Override PartName="/xl/drawings/drawing26.xml" ContentType="application/vnd.openxmlformats-officedocument.drawing+xml"/>
  <Override PartName="/xl/drawings/drawing44.xml" ContentType="application/vnd.openxmlformats-officedocument.drawing+xml"/>
  <Override PartName="/xl/drawings/drawing22.xml" ContentType="application/vnd.openxmlformats-officedocument.drawing+xml"/>
  <Override PartName="/xl/drawings/drawing33.xml" ContentType="application/vnd.openxmlformats-officedocument.drawing+xml"/>
  <Override PartName="/xl/drawings/drawing51.xml" ContentType="application/vnd.openxmlformats-officedocument.drawing+xml"/>
  <Override PartName="/xl/worksheets/sheet1.xml" ContentType="application/vnd.openxmlformats-officedocument.spreadsheetml.worksheet+xml"/>
  <Override PartName="/xl/worksheets/sheet49.xml" ContentType="application/vnd.openxmlformats-officedocument.spreadsheetml.worksheet+xml"/>
  <Override PartName="/xl/drawings/drawing11.xml" ContentType="application/vnd.openxmlformats-officedocument.drawing+xml"/>
  <Override PartName="/xl/drawings/drawing40.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EsteLivro"/>
  <bookViews>
    <workbookView xWindow="-15" yWindow="7215" windowWidth="19260" windowHeight="4860" tabRatio="584"/>
  </bookViews>
  <sheets>
    <sheet name="Indice dos  Quadros" sheetId="10" r:id="rId1"/>
    <sheet name="Introducao" sheetId="97" r:id="rId2"/>
    <sheet name="Q1" sheetId="5" r:id="rId3"/>
    <sheet name="Q2" sheetId="91" r:id="rId4"/>
    <sheet name="Q3" sheetId="8" r:id="rId5"/>
    <sheet name="Q4" sheetId="93" r:id="rId6"/>
    <sheet name="Q5" sheetId="89" r:id="rId7"/>
    <sheet name="Q6" sheetId="88" r:id="rId8"/>
    <sheet name="Q7" sheetId="15" r:id="rId9"/>
    <sheet name="Q8" sheetId="14" r:id="rId10"/>
    <sheet name="Q9" sheetId="1" r:id="rId11"/>
    <sheet name="Q10" sheetId="2" r:id="rId12"/>
    <sheet name="Q11" sheetId="13" r:id="rId13"/>
    <sheet name="Q12" sheetId="12" r:id="rId14"/>
    <sheet name="Q13" sheetId="17" r:id="rId15"/>
    <sheet name="Q14" sheetId="19" r:id="rId16"/>
    <sheet name="Q15" sheetId="61" r:id="rId17"/>
    <sheet name="Q16" sheetId="62" r:id="rId18"/>
    <sheet name="Q17" sheetId="64" r:id="rId19"/>
    <sheet name="Q18" sheetId="65" r:id="rId20"/>
    <sheet name="Q19" sheetId="66" r:id="rId21"/>
    <sheet name="Q20" sheetId="67" r:id="rId22"/>
    <sheet name="Q21" sheetId="51" r:id="rId23"/>
    <sheet name="Q22" sheetId="25" r:id="rId24"/>
    <sheet name="Q23" sheetId="63" r:id="rId25"/>
    <sheet name="Q24" sheetId="32" r:id="rId26"/>
    <sheet name="Q25" sheetId="59" r:id="rId27"/>
    <sheet name="Q26" sheetId="60" r:id="rId28"/>
    <sheet name="Q27" sheetId="55" r:id="rId29"/>
    <sheet name="Q28" sheetId="56" r:id="rId30"/>
    <sheet name="Q29" sheetId="54" r:id="rId31"/>
    <sheet name="Q30" sheetId="53" r:id="rId32"/>
    <sheet name="Q31" sheetId="52" r:id="rId33"/>
    <sheet name="Q32" sheetId="46" r:id="rId34"/>
    <sheet name="Q33" sheetId="57" r:id="rId35"/>
    <sheet name="Q34" sheetId="68" r:id="rId36"/>
    <sheet name="Q35" sheetId="92" r:id="rId37"/>
    <sheet name="Q36" sheetId="90" r:id="rId38"/>
    <sheet name="Q37" sheetId="70" r:id="rId39"/>
    <sheet name="Q38 " sheetId="71" r:id="rId40"/>
    <sheet name="Q39" sheetId="72" r:id="rId41"/>
    <sheet name="Q40" sheetId="74" r:id="rId42"/>
    <sheet name="Q41" sheetId="81" r:id="rId43"/>
    <sheet name="Q42" sheetId="75" r:id="rId44"/>
    <sheet name="Q43" sheetId="84" r:id="rId45"/>
    <sheet name="Q44 " sheetId="80" r:id="rId46"/>
    <sheet name="Q45" sheetId="79" r:id="rId47"/>
    <sheet name="Q46" sheetId="82" r:id="rId48"/>
    <sheet name="Q47" sheetId="73" r:id="rId49"/>
    <sheet name="Q48" sheetId="77" r:id="rId50"/>
    <sheet name="Q49" sheetId="76" r:id="rId51"/>
    <sheet name="Metodologia" sheetId="95" r:id="rId52"/>
    <sheet name="Conceitos" sheetId="96" r:id="rId53"/>
  </sheets>
  <definedNames>
    <definedName name="_xlnm.Print_Area" localSheetId="52">Conceitos!$A$1:$K$50</definedName>
    <definedName name="_xlnm.Print_Area" localSheetId="0">'Indice dos  Quadros'!$A$2:$H$54</definedName>
    <definedName name="_xlnm.Print_Area" localSheetId="1">Introducao!$A$1:$K$48</definedName>
    <definedName name="_xlnm.Print_Area" localSheetId="51">Metodologia!$A$1:$K$48</definedName>
    <definedName name="_xlnm.Print_Area" localSheetId="2">'Q1'!$A$1:$H$39</definedName>
    <definedName name="_xlnm.Print_Area" localSheetId="11">'Q10'!$A$1:$K$28</definedName>
    <definedName name="_xlnm.Print_Area" localSheetId="12">'Q11'!$A$1:$K$20</definedName>
    <definedName name="_xlnm.Print_Area" localSheetId="13">'Q12'!$A$1:$K$19</definedName>
    <definedName name="_xlnm.Print_Area" localSheetId="14">'Q13'!$A$1:$L$42</definedName>
    <definedName name="_xlnm.Print_Area" localSheetId="15">'Q14'!$A$1:$L$41</definedName>
    <definedName name="_xlnm.Print_Area" localSheetId="16">'Q15'!$A$1:$K$17</definedName>
    <definedName name="_xlnm.Print_Area" localSheetId="17">'Q16'!$A$1:$K$16</definedName>
    <definedName name="_xlnm.Print_Area" localSheetId="18">'Q17'!$A$1:$K$14</definedName>
    <definedName name="_xlnm.Print_Area" localSheetId="19">'Q18'!$A$1:$K$13</definedName>
    <definedName name="_xlnm.Print_Area" localSheetId="20">'Q19'!$A$1:$L$17</definedName>
    <definedName name="_xlnm.Print_Area" localSheetId="3">'Q2'!$A$1:$F$52</definedName>
    <definedName name="_xlnm.Print_Area" localSheetId="21">'Q20'!$A$1:$L$16</definedName>
    <definedName name="_xlnm.Print_Area" localSheetId="22">'Q21'!$A$1:$K$21</definedName>
    <definedName name="_xlnm.Print_Area" localSheetId="23">'Q22'!$A$1:$K$20</definedName>
    <definedName name="_xlnm.Print_Area" localSheetId="24">'Q23'!$A$1:$K$16</definedName>
    <definedName name="_xlnm.Print_Area" localSheetId="25">'Q24'!$A$1:$K$15</definedName>
    <definedName name="_xlnm.Print_Area" localSheetId="26">'Q25'!$A$1:$K$17</definedName>
    <definedName name="_xlnm.Print_Area" localSheetId="27">'Q26'!$A$1:$K$16</definedName>
    <definedName name="_xlnm.Print_Area" localSheetId="28">'Q27'!$A$1:$K$17</definedName>
    <definedName name="_xlnm.Print_Area" localSheetId="29">'Q28'!$A$1:$K$16</definedName>
    <definedName name="_xlnm.Print_Area" localSheetId="30">'Q29'!$A$1:$K$22</definedName>
    <definedName name="_xlnm.Print_Area" localSheetId="4">'Q3'!$A$1:$H$39</definedName>
    <definedName name="_xlnm.Print_Area" localSheetId="31">'Q30'!$A$1:$K$21</definedName>
    <definedName name="_xlnm.Print_Area" localSheetId="32">'Q31'!$A$1:$K$16</definedName>
    <definedName name="_xlnm.Print_Area" localSheetId="33">'Q32'!$A$1:$K$15</definedName>
    <definedName name="_xlnm.Print_Area" localSheetId="34">'Q33'!$A$1:$K$16</definedName>
    <definedName name="_xlnm.Print_Area" localSheetId="35">'Q34'!$A$1:$H$39</definedName>
    <definedName name="_xlnm.Print_Area" localSheetId="36">'Q35'!$A$1:$F$52</definedName>
    <definedName name="_xlnm.Print_Area" localSheetId="37">'Q36'!$A$1:$K$15</definedName>
    <definedName name="_xlnm.Print_Area" localSheetId="38">'Q37'!$A$1:$L$47</definedName>
    <definedName name="_xlnm.Print_Area" localSheetId="39">'Q38 '!$A$1:$K$29</definedName>
    <definedName name="_xlnm.Print_Area" localSheetId="40">'Q39'!$A$1:$K$20</definedName>
    <definedName name="_xlnm.Print_Area" localSheetId="5">'Q4'!$A$1:$F$52</definedName>
    <definedName name="_xlnm.Print_Area" localSheetId="41">'Q40'!$A$1:$L$42</definedName>
    <definedName name="_xlnm.Print_Area" localSheetId="42">'Q41'!$A$1:$K$17</definedName>
    <definedName name="_xlnm.Print_Area" localSheetId="43">'Q42'!$A$1:$K$14</definedName>
    <definedName name="_xlnm.Print_Area" localSheetId="44">'Q43'!$A$1:$L$17</definedName>
    <definedName name="_xlnm.Print_Area" localSheetId="45">'Q44 '!$A$1:$K$21</definedName>
    <definedName name="_xlnm.Print_Area" localSheetId="46">'Q45'!$A$1:$K$17</definedName>
    <definedName name="_xlnm.Print_Area" localSheetId="47">'Q46'!$A$1:$K$17</definedName>
    <definedName name="_xlnm.Print_Area" localSheetId="48">'Q47'!$A$1:$K$15</definedName>
    <definedName name="_xlnm.Print_Area" localSheetId="49">'Q48'!$A$1:$K$21</definedName>
    <definedName name="_xlnm.Print_Area" localSheetId="50">'Q49'!$A$1:$K$16</definedName>
    <definedName name="_xlnm.Print_Area" localSheetId="6">'Q5'!$A$1:$K$15</definedName>
    <definedName name="_xlnm.Print_Area" localSheetId="7">'Q6'!$A$1:$K$14</definedName>
    <definedName name="_xlnm.Print_Area" localSheetId="8">'Q7'!$A$1:$L$47</definedName>
    <definedName name="_xlnm.Print_Area" localSheetId="9">'Q8'!$A$1:$L$46</definedName>
    <definedName name="_xlnm.Print_Area" localSheetId="10">'Q9'!$A$1:$K$29</definedName>
  </definedNames>
  <calcPr calcId="125725" fullPrecision="0"/>
</workbook>
</file>

<file path=xl/calcChain.xml><?xml version="1.0" encoding="utf-8"?>
<calcChain xmlns="http://schemas.openxmlformats.org/spreadsheetml/2006/main">
  <c r="B14" i="57"/>
  <c r="B13"/>
  <c r="B12"/>
  <c r="D13" i="15"/>
  <c r="D17"/>
  <c r="D21"/>
  <c r="C41"/>
  <c r="C37"/>
  <c r="C33"/>
  <c r="C29"/>
  <c r="C25"/>
  <c r="C21"/>
  <c r="C17"/>
  <c r="C13"/>
  <c r="C9"/>
  <c r="F5" i="63"/>
  <c r="E5"/>
</calcChain>
</file>

<file path=xl/sharedStrings.xml><?xml version="1.0" encoding="utf-8"?>
<sst xmlns="http://schemas.openxmlformats.org/spreadsheetml/2006/main" count="1503" uniqueCount="350">
  <si>
    <t>H</t>
  </si>
  <si>
    <t>Lisboa</t>
  </si>
  <si>
    <t>Portalegre</t>
  </si>
  <si>
    <t>Porto</t>
  </si>
  <si>
    <t>Santarém</t>
  </si>
  <si>
    <t>Setúbal</t>
  </si>
  <si>
    <t>Viana do Castelo</t>
  </si>
  <si>
    <t>Vila Real</t>
  </si>
  <si>
    <t>Viseu</t>
  </si>
  <si>
    <t>Açores</t>
  </si>
  <si>
    <t>Madeira</t>
  </si>
  <si>
    <t>Janeiro</t>
  </si>
  <si>
    <t>Fevereiro</t>
  </si>
  <si>
    <t>Março</t>
  </si>
  <si>
    <t>Abril</t>
  </si>
  <si>
    <t>Maio</t>
  </si>
  <si>
    <t>Junho</t>
  </si>
  <si>
    <t>Julho</t>
  </si>
  <si>
    <t>Agosto</t>
  </si>
  <si>
    <t>Setembro</t>
  </si>
  <si>
    <t>Outubro</t>
  </si>
  <si>
    <t>Novembro</t>
  </si>
  <si>
    <t>Dezembro</t>
  </si>
  <si>
    <t>Total</t>
  </si>
  <si>
    <t xml:space="preserve">Leiria                           </t>
  </si>
  <si>
    <t xml:space="preserve">Guarda                         </t>
  </si>
  <si>
    <t xml:space="preserve">Faro                        </t>
  </si>
  <si>
    <t xml:space="preserve">Évora                             </t>
  </si>
  <si>
    <t xml:space="preserve">Coimbra                     </t>
  </si>
  <si>
    <t xml:space="preserve">Castelo Branco         </t>
  </si>
  <si>
    <t xml:space="preserve">Bragança                    </t>
  </si>
  <si>
    <t xml:space="preserve">Braga                      </t>
  </si>
  <si>
    <t xml:space="preserve">Beja                               </t>
  </si>
  <si>
    <t xml:space="preserve">Aveiro                            </t>
  </si>
  <si>
    <t>T</t>
  </si>
  <si>
    <t>Ignorado</t>
  </si>
  <si>
    <t>Norte</t>
  </si>
  <si>
    <t>Centro</t>
  </si>
  <si>
    <t>Alentejo</t>
  </si>
  <si>
    <t>Algarve</t>
  </si>
  <si>
    <t>Portugal</t>
  </si>
  <si>
    <t>Extremidades superiores</t>
  </si>
  <si>
    <t>Extremidades inferiores</t>
  </si>
  <si>
    <t>Afogamento, soterramento, envolvimento</t>
  </si>
  <si>
    <t>Esmagamento em movimento vertical ou horizontal sobre/contra objectos imóveis</t>
  </si>
  <si>
    <t>Pancada por objecto em movimento, colisão n.e.</t>
  </si>
  <si>
    <t>Entalão, esmagamento, etc.</t>
  </si>
  <si>
    <t>Nenhuma informação</t>
  </si>
  <si>
    <t>Sem dias de ausência</t>
  </si>
  <si>
    <t>Zona industrial</t>
  </si>
  <si>
    <t>Estaleiro, construção, pedreira, mina a céu aberto</t>
  </si>
  <si>
    <t>Local público</t>
  </si>
  <si>
    <t>Domicílio</t>
  </si>
  <si>
    <t>Outro tipo de local não referido nesta classificação</t>
  </si>
  <si>
    <t>Operação de máquinas</t>
  </si>
  <si>
    <t>Trabalho com ferramentas de mão</t>
  </si>
  <si>
    <t>Transporte manual</t>
  </si>
  <si>
    <t>Movimento</t>
  </si>
  <si>
    <t>Presença</t>
  </si>
  <si>
    <t>Transbordo, derrubamento, fuga, escoamento, vaporização, emissão</t>
  </si>
  <si>
    <t>Ruptura, arrombamento, rebentamento, resvalamento, queda, desmoronamento de agente material</t>
  </si>
  <si>
    <t>Escorregamento ou hesitação com queda de pessoa</t>
  </si>
  <si>
    <t>Movimento do corpo não sujeito a  constrangimento físico (conduzindo geralmente a lesão externa)</t>
  </si>
  <si>
    <t>Movimento do corpo sujeito a constrangimento físico (conduzindo geralmente a lesão interna)</t>
  </si>
  <si>
    <t>Surpresa, susto, violência agressão, ameaça, presença</t>
  </si>
  <si>
    <t>181 e + dias</t>
  </si>
  <si>
    <t>M</t>
  </si>
  <si>
    <t>Outras lesões especificas não incluídas noutras rubricas</t>
  </si>
  <si>
    <t>Lesões múltiplas</t>
  </si>
  <si>
    <t>Choques</t>
  </si>
  <si>
    <t>Efeitos de temperatura extrema, luz e radiação</t>
  </si>
  <si>
    <t>Efeitos de ruído, vibrações e pressão</t>
  </si>
  <si>
    <t>Afogamento e asfixia</t>
  </si>
  <si>
    <t>Envenenamento (intoxicações), infecções</t>
  </si>
  <si>
    <t>Queimaduras, escaldadura, congelação</t>
  </si>
  <si>
    <t>Concussões e lesões internas</t>
  </si>
  <si>
    <t>Amputações</t>
  </si>
  <si>
    <t>Deslocações, entorses e distensões</t>
  </si>
  <si>
    <t>Fracturas</t>
  </si>
  <si>
    <t>Feridas e lesões superficiais</t>
  </si>
  <si>
    <t>Lesão desconhecida ou não especificada</t>
  </si>
  <si>
    <t>Familiar não remunerado</t>
  </si>
  <si>
    <t>Operários, artifices e similares</t>
  </si>
  <si>
    <t>Operadores de instalações e máquinas e trab. da montagem</t>
  </si>
  <si>
    <r>
      <t xml:space="preserve"> </t>
    </r>
    <r>
      <rPr>
        <b/>
        <sz val="8"/>
        <color indexed="8"/>
        <rFont val="Arial"/>
        <family val="2"/>
      </rPr>
      <t xml:space="preserve">Agricultura, prod. animal, caça e silvicultura </t>
    </r>
    <r>
      <rPr>
        <sz val="8"/>
        <rFont val="Arial"/>
        <family val="2"/>
      </rPr>
      <t xml:space="preserve"> </t>
    </r>
  </si>
  <si>
    <r>
      <t xml:space="preserve"> </t>
    </r>
    <r>
      <rPr>
        <b/>
        <sz val="8"/>
        <color indexed="8"/>
        <rFont val="Arial"/>
        <family val="2"/>
      </rPr>
      <t xml:space="preserve">Pesca </t>
    </r>
    <r>
      <rPr>
        <sz val="8"/>
        <rFont val="Arial"/>
        <family val="2"/>
      </rPr>
      <t xml:space="preserve"> </t>
    </r>
  </si>
  <si>
    <r>
      <t xml:space="preserve"> </t>
    </r>
    <r>
      <rPr>
        <b/>
        <sz val="8"/>
        <color indexed="8"/>
        <rFont val="Arial"/>
        <family val="2"/>
      </rPr>
      <t xml:space="preserve">Indústrias transformadoras </t>
    </r>
    <r>
      <rPr>
        <sz val="8"/>
        <rFont val="Arial"/>
        <family val="2"/>
      </rPr>
      <t xml:space="preserve"> </t>
    </r>
  </si>
  <si>
    <r>
      <t xml:space="preserve"> </t>
    </r>
    <r>
      <rPr>
        <b/>
        <sz val="8"/>
        <color indexed="8"/>
        <rFont val="Arial"/>
        <family val="2"/>
      </rPr>
      <t xml:space="preserve">A </t>
    </r>
    <r>
      <rPr>
        <sz val="8"/>
        <rFont val="Arial"/>
        <family val="2"/>
      </rPr>
      <t xml:space="preserve"> </t>
    </r>
  </si>
  <si>
    <r>
      <t xml:space="preserve"> </t>
    </r>
    <r>
      <rPr>
        <b/>
        <sz val="8"/>
        <color indexed="8"/>
        <rFont val="Arial"/>
        <family val="2"/>
      </rPr>
      <t xml:space="preserve">B </t>
    </r>
    <r>
      <rPr>
        <sz val="8"/>
        <rFont val="Arial"/>
        <family val="2"/>
      </rPr>
      <t xml:space="preserve"> </t>
    </r>
  </si>
  <si>
    <r>
      <t xml:space="preserve"> </t>
    </r>
    <r>
      <rPr>
        <b/>
        <sz val="8"/>
        <color indexed="8"/>
        <rFont val="Arial"/>
        <family val="2"/>
      </rPr>
      <t xml:space="preserve">C </t>
    </r>
    <r>
      <rPr>
        <sz val="8"/>
        <rFont val="Arial"/>
        <family val="2"/>
      </rPr>
      <t xml:space="preserve"> </t>
    </r>
  </si>
  <si>
    <r>
      <t xml:space="preserve"> </t>
    </r>
    <r>
      <rPr>
        <b/>
        <sz val="8"/>
        <color indexed="8"/>
        <rFont val="Arial"/>
        <family val="2"/>
      </rPr>
      <t xml:space="preserve">D </t>
    </r>
    <r>
      <rPr>
        <sz val="8"/>
        <rFont val="Arial"/>
        <family val="2"/>
      </rPr>
      <t xml:space="preserve"> </t>
    </r>
  </si>
  <si>
    <r>
      <t xml:space="preserve"> </t>
    </r>
    <r>
      <rPr>
        <sz val="8"/>
        <color indexed="8"/>
        <rFont val="Arial"/>
        <family val="2"/>
      </rPr>
      <t xml:space="preserve">DA Ind. alimentares, das bebidas e do tabaco </t>
    </r>
    <r>
      <rPr>
        <sz val="8"/>
        <rFont val="Arial"/>
        <family val="2"/>
      </rPr>
      <t xml:space="preserve"> </t>
    </r>
  </si>
  <si>
    <r>
      <t xml:space="preserve"> </t>
    </r>
    <r>
      <rPr>
        <sz val="8"/>
        <color indexed="8"/>
        <rFont val="Arial"/>
        <family val="2"/>
      </rPr>
      <t xml:space="preserve">DB Ind. têxtil </t>
    </r>
    <r>
      <rPr>
        <sz val="8"/>
        <rFont val="Arial"/>
        <family val="2"/>
      </rPr>
      <t xml:space="preserve"> </t>
    </r>
  </si>
  <si>
    <r>
      <t xml:space="preserve"> </t>
    </r>
    <r>
      <rPr>
        <sz val="8"/>
        <color indexed="8"/>
        <rFont val="Arial"/>
        <family val="2"/>
      </rPr>
      <t xml:space="preserve">DC Ind. do couro e dos produtos do couro </t>
    </r>
    <r>
      <rPr>
        <sz val="8"/>
        <rFont val="Arial"/>
        <family val="2"/>
      </rPr>
      <t xml:space="preserve"> </t>
    </r>
  </si>
  <si>
    <r>
      <t xml:space="preserve"> </t>
    </r>
    <r>
      <rPr>
        <sz val="8"/>
        <color indexed="8"/>
        <rFont val="Arial"/>
        <family val="2"/>
      </rPr>
      <t xml:space="preserve">DD Ind. da madeira, da cortiça e suas obras </t>
    </r>
    <r>
      <rPr>
        <sz val="8"/>
        <rFont val="Arial"/>
        <family val="2"/>
      </rPr>
      <t xml:space="preserve"> </t>
    </r>
  </si>
  <si>
    <r>
      <t xml:space="preserve"> </t>
    </r>
    <r>
      <rPr>
        <sz val="8"/>
        <color indexed="8"/>
        <rFont val="Arial"/>
        <family val="2"/>
      </rPr>
      <t xml:space="preserve">DG Fab. de produtos quimicos e fibras sintécticas e artificiais </t>
    </r>
    <r>
      <rPr>
        <sz val="8"/>
        <rFont val="Arial"/>
        <family val="2"/>
      </rPr>
      <t xml:space="preserve"> </t>
    </r>
  </si>
  <si>
    <r>
      <t xml:space="preserve"> </t>
    </r>
    <r>
      <rPr>
        <sz val="8"/>
        <color indexed="8"/>
        <rFont val="Arial"/>
        <family val="2"/>
      </rPr>
      <t xml:space="preserve">DH Fab. de artigos de borracha e matérias plásticas </t>
    </r>
    <r>
      <rPr>
        <sz val="8"/>
        <rFont val="Arial"/>
        <family val="2"/>
      </rPr>
      <t xml:space="preserve"> </t>
    </r>
  </si>
  <si>
    <r>
      <t xml:space="preserve"> </t>
    </r>
    <r>
      <rPr>
        <sz val="8"/>
        <color indexed="8"/>
        <rFont val="Arial"/>
        <family val="2"/>
      </rPr>
      <t xml:space="preserve">DI Fab. outros prod. minerais não metálicos </t>
    </r>
    <r>
      <rPr>
        <sz val="8"/>
        <rFont val="Arial"/>
        <family val="2"/>
      </rPr>
      <t xml:space="preserve"> </t>
    </r>
  </si>
  <si>
    <r>
      <t xml:space="preserve"> </t>
    </r>
    <r>
      <rPr>
        <sz val="8"/>
        <color indexed="8"/>
        <rFont val="Arial"/>
        <family val="2"/>
      </rPr>
      <t xml:space="preserve">DJ Ind. metalurgicas de base e produtos metálicos </t>
    </r>
    <r>
      <rPr>
        <sz val="8"/>
        <rFont val="Arial"/>
        <family val="2"/>
      </rPr>
      <t xml:space="preserve"> </t>
    </r>
  </si>
  <si>
    <r>
      <t xml:space="preserve"> </t>
    </r>
    <r>
      <rPr>
        <sz val="8"/>
        <color indexed="8"/>
        <rFont val="Arial"/>
        <family val="2"/>
      </rPr>
      <t xml:space="preserve">DK Fab. de máquinas e de equipamento, n.e. </t>
    </r>
    <r>
      <rPr>
        <sz val="8"/>
        <rFont val="Arial"/>
        <family val="2"/>
      </rPr>
      <t xml:space="preserve"> </t>
    </r>
  </si>
  <si>
    <r>
      <t xml:space="preserve"> </t>
    </r>
    <r>
      <rPr>
        <sz val="8"/>
        <color indexed="8"/>
        <rFont val="Arial"/>
        <family val="2"/>
      </rPr>
      <t xml:space="preserve">DL Fab. equipamento electrico e de óptica </t>
    </r>
    <r>
      <rPr>
        <sz val="8"/>
        <rFont val="Arial"/>
        <family val="2"/>
      </rPr>
      <t xml:space="preserve"> </t>
    </r>
  </si>
  <si>
    <r>
      <t xml:space="preserve"> </t>
    </r>
    <r>
      <rPr>
        <sz val="8"/>
        <color indexed="8"/>
        <rFont val="Arial"/>
        <family val="2"/>
      </rPr>
      <t xml:space="preserve">DM Fab. de material de transporte </t>
    </r>
    <r>
      <rPr>
        <sz val="8"/>
        <rFont val="Arial"/>
        <family val="2"/>
      </rPr>
      <t xml:space="preserve"> </t>
    </r>
  </si>
  <si>
    <r>
      <t xml:space="preserve"> </t>
    </r>
    <r>
      <rPr>
        <sz val="8"/>
        <color indexed="8"/>
        <rFont val="Arial"/>
        <family val="2"/>
      </rPr>
      <t xml:space="preserve">DN Ind. transformadoras n.e. </t>
    </r>
    <r>
      <rPr>
        <sz val="8"/>
        <rFont val="Arial"/>
        <family val="2"/>
      </rPr>
      <t xml:space="preserve"> </t>
    </r>
  </si>
  <si>
    <r>
      <t xml:space="preserve"> </t>
    </r>
    <r>
      <rPr>
        <b/>
        <sz val="8"/>
        <color indexed="8"/>
        <rFont val="Arial"/>
        <family val="2"/>
      </rPr>
      <t xml:space="preserve">Construção </t>
    </r>
    <r>
      <rPr>
        <sz val="8"/>
        <rFont val="Arial"/>
        <family val="2"/>
      </rPr>
      <t xml:space="preserve"> </t>
    </r>
  </si>
  <si>
    <r>
      <t xml:space="preserve"> </t>
    </r>
    <r>
      <rPr>
        <b/>
        <sz val="8"/>
        <color indexed="8"/>
        <rFont val="Arial"/>
        <family val="2"/>
      </rPr>
      <t xml:space="preserve">Alojamento e restauração </t>
    </r>
    <r>
      <rPr>
        <sz val="8"/>
        <rFont val="Arial"/>
        <family val="2"/>
      </rPr>
      <t xml:space="preserve"> </t>
    </r>
  </si>
  <si>
    <r>
      <t xml:space="preserve"> </t>
    </r>
    <r>
      <rPr>
        <b/>
        <sz val="8"/>
        <color indexed="8"/>
        <rFont val="Arial"/>
        <family val="2"/>
      </rPr>
      <t xml:space="preserve">Transportes, armaz. e comunicações </t>
    </r>
    <r>
      <rPr>
        <sz val="8"/>
        <rFont val="Arial"/>
        <family val="2"/>
      </rPr>
      <t xml:space="preserve"> </t>
    </r>
  </si>
  <si>
    <r>
      <t xml:space="preserve"> </t>
    </r>
    <r>
      <rPr>
        <b/>
        <sz val="8"/>
        <color indexed="8"/>
        <rFont val="Arial"/>
        <family val="2"/>
      </rPr>
      <t xml:space="preserve">Adm. pública, defesa e seg. social obrigatória. </t>
    </r>
    <r>
      <rPr>
        <sz val="8"/>
        <rFont val="Arial"/>
        <family val="2"/>
      </rPr>
      <t xml:space="preserve"> </t>
    </r>
  </si>
  <si>
    <r>
      <t xml:space="preserve"> </t>
    </r>
    <r>
      <rPr>
        <b/>
        <sz val="8"/>
        <color indexed="8"/>
        <rFont val="Arial"/>
        <family val="2"/>
      </rPr>
      <t xml:space="preserve">Educação </t>
    </r>
    <r>
      <rPr>
        <sz val="8"/>
        <rFont val="Arial"/>
        <family val="2"/>
      </rPr>
      <t xml:space="preserve"> </t>
    </r>
  </si>
  <si>
    <r>
      <t xml:space="preserve"> </t>
    </r>
    <r>
      <rPr>
        <b/>
        <sz val="8"/>
        <color indexed="8"/>
        <rFont val="Arial"/>
        <family val="2"/>
      </rPr>
      <t xml:space="preserve">Saúde e acção social </t>
    </r>
    <r>
      <rPr>
        <sz val="8"/>
        <rFont val="Arial"/>
        <family val="2"/>
      </rPr>
      <t xml:space="preserve"> </t>
    </r>
  </si>
  <si>
    <r>
      <t xml:space="preserve"> </t>
    </r>
    <r>
      <rPr>
        <b/>
        <sz val="8"/>
        <color indexed="8"/>
        <rFont val="Arial"/>
        <family val="2"/>
      </rPr>
      <t xml:space="preserve">E </t>
    </r>
    <r>
      <rPr>
        <sz val="8"/>
        <rFont val="Arial"/>
        <family val="2"/>
      </rPr>
      <t xml:space="preserve"> </t>
    </r>
  </si>
  <si>
    <r>
      <t xml:space="preserve"> </t>
    </r>
    <r>
      <rPr>
        <b/>
        <sz val="8"/>
        <color indexed="8"/>
        <rFont val="Arial"/>
        <family val="2"/>
      </rPr>
      <t xml:space="preserve">F </t>
    </r>
    <r>
      <rPr>
        <sz val="8"/>
        <rFont val="Arial"/>
        <family val="2"/>
      </rPr>
      <t xml:space="preserve"> </t>
    </r>
  </si>
  <si>
    <r>
      <t xml:space="preserve"> </t>
    </r>
    <r>
      <rPr>
        <b/>
        <sz val="8"/>
        <color indexed="8"/>
        <rFont val="Arial"/>
        <family val="2"/>
      </rPr>
      <t xml:space="preserve">G </t>
    </r>
    <r>
      <rPr>
        <sz val="8"/>
        <rFont val="Arial"/>
        <family val="2"/>
      </rPr>
      <t xml:space="preserve"> </t>
    </r>
  </si>
  <si>
    <r>
      <t xml:space="preserve"> </t>
    </r>
    <r>
      <rPr>
        <b/>
        <sz val="8"/>
        <color indexed="8"/>
        <rFont val="Arial"/>
        <family val="2"/>
      </rPr>
      <t xml:space="preserve">H </t>
    </r>
    <r>
      <rPr>
        <sz val="8"/>
        <rFont val="Arial"/>
        <family val="2"/>
      </rPr>
      <t xml:space="preserve"> </t>
    </r>
  </si>
  <si>
    <r>
      <t xml:space="preserve"> </t>
    </r>
    <r>
      <rPr>
        <b/>
        <sz val="8"/>
        <color indexed="8"/>
        <rFont val="Arial"/>
        <family val="2"/>
      </rPr>
      <t xml:space="preserve">I </t>
    </r>
    <r>
      <rPr>
        <sz val="8"/>
        <rFont val="Arial"/>
        <family val="2"/>
      </rPr>
      <t xml:space="preserve"> </t>
    </r>
  </si>
  <si>
    <r>
      <t xml:space="preserve"> </t>
    </r>
    <r>
      <rPr>
        <b/>
        <sz val="8"/>
        <color indexed="8"/>
        <rFont val="Arial"/>
        <family val="2"/>
      </rPr>
      <t xml:space="preserve">J </t>
    </r>
    <r>
      <rPr>
        <sz val="8"/>
        <rFont val="Arial"/>
        <family val="2"/>
      </rPr>
      <t xml:space="preserve"> </t>
    </r>
  </si>
  <si>
    <r>
      <t xml:space="preserve"> </t>
    </r>
    <r>
      <rPr>
        <b/>
        <sz val="8"/>
        <color indexed="8"/>
        <rFont val="Arial"/>
        <family val="2"/>
      </rPr>
      <t xml:space="preserve">L </t>
    </r>
    <r>
      <rPr>
        <sz val="8"/>
        <rFont val="Arial"/>
        <family val="2"/>
      </rPr>
      <t xml:space="preserve"> </t>
    </r>
  </si>
  <si>
    <r>
      <t xml:space="preserve"> </t>
    </r>
    <r>
      <rPr>
        <b/>
        <sz val="8"/>
        <color indexed="8"/>
        <rFont val="Arial"/>
        <family val="2"/>
      </rPr>
      <t xml:space="preserve">M </t>
    </r>
    <r>
      <rPr>
        <sz val="8"/>
        <rFont val="Arial"/>
        <family val="2"/>
      </rPr>
      <t xml:space="preserve"> </t>
    </r>
  </si>
  <si>
    <r>
      <t xml:space="preserve"> </t>
    </r>
    <r>
      <rPr>
        <b/>
        <sz val="8"/>
        <color indexed="8"/>
        <rFont val="Arial"/>
        <family val="2"/>
      </rPr>
      <t xml:space="preserve">N </t>
    </r>
    <r>
      <rPr>
        <sz val="8"/>
        <rFont val="Arial"/>
        <family val="2"/>
      </rPr>
      <t xml:space="preserve"> </t>
    </r>
  </si>
  <si>
    <r>
      <t xml:space="preserve"> </t>
    </r>
    <r>
      <rPr>
        <b/>
        <sz val="8"/>
        <color indexed="8"/>
        <rFont val="Arial"/>
        <family val="2"/>
      </rPr>
      <t xml:space="preserve">O </t>
    </r>
    <r>
      <rPr>
        <sz val="8"/>
        <rFont val="Arial"/>
        <family val="2"/>
      </rPr>
      <t xml:space="preserve"> </t>
    </r>
  </si>
  <si>
    <r>
      <t xml:space="preserve"> </t>
    </r>
    <r>
      <rPr>
        <b/>
        <sz val="8"/>
        <color indexed="8"/>
        <rFont val="Arial"/>
        <family val="2"/>
      </rPr>
      <t xml:space="preserve">Q </t>
    </r>
    <r>
      <rPr>
        <sz val="8"/>
        <rFont val="Arial"/>
        <family val="2"/>
      </rPr>
      <t xml:space="preserve"> </t>
    </r>
  </si>
  <si>
    <t>P</t>
  </si>
  <si>
    <t xml:space="preserve"> Famílias com empregados domésticos</t>
  </si>
  <si>
    <t>Outro desvio não referido nesta classificação</t>
  </si>
  <si>
    <t>65 e + anos</t>
  </si>
  <si>
    <t>Corpo inteiro e partes múltiplas</t>
  </si>
  <si>
    <t>Outra parte do corpo</t>
  </si>
  <si>
    <t>Tórax e orgãos torácicos</t>
  </si>
  <si>
    <t>Cabeça, não especificado</t>
  </si>
  <si>
    <t>Pescoço, incluindo espinha e vértebras do pescoço</t>
  </si>
  <si>
    <t>Costas, incluindo espinha e vertebras das costas</t>
  </si>
  <si>
    <t>Constrangimento físico do corpo, constrangimento psíquico</t>
  </si>
  <si>
    <t>Mordedura, pontapé, etc. (animal ou humano)</t>
  </si>
  <si>
    <t>Quad. superiores administração pública, dirigentes e quadros superiores empresa</t>
  </si>
  <si>
    <t>Técnicos e profissionais nivel intermédio</t>
  </si>
  <si>
    <t>Outro País da U.E.</t>
  </si>
  <si>
    <t>Angola</t>
  </si>
  <si>
    <t>Moçambique</t>
  </si>
  <si>
    <t>Guiné-Bissau</t>
  </si>
  <si>
    <t>Cabo Verde</t>
  </si>
  <si>
    <t>Brasil</t>
  </si>
  <si>
    <t>São Tomé e Príncipe</t>
  </si>
  <si>
    <t>Outro</t>
  </si>
  <si>
    <t xml:space="preserve">500 e + pessoas </t>
  </si>
  <si>
    <t>1-9 pessoas</t>
  </si>
  <si>
    <t>10-19 pessoas</t>
  </si>
  <si>
    <t>20-49 pessoas</t>
  </si>
  <si>
    <t>50-99 pessoas</t>
  </si>
  <si>
    <t>100-249 pessoas</t>
  </si>
  <si>
    <t>250-499 pessoas</t>
  </si>
  <si>
    <t>1-3 dias</t>
  </si>
  <si>
    <t>4-6 dias</t>
  </si>
  <si>
    <t>7-13 dias</t>
  </si>
  <si>
    <t>14-20 dias</t>
  </si>
  <si>
    <t>21-29 dias</t>
  </si>
  <si>
    <t>30-90 dias</t>
  </si>
  <si>
    <t>91-180 dias</t>
  </si>
  <si>
    <t>&lt; 18 anos</t>
  </si>
  <si>
    <t>Praticante/Aprendiz</t>
  </si>
  <si>
    <r>
      <t>CAE-Rev. 2</t>
    </r>
    <r>
      <rPr>
        <b/>
        <vertAlign val="superscript"/>
        <sz val="8"/>
        <color indexed="8"/>
        <rFont val="Arial"/>
        <family val="2"/>
      </rPr>
      <t xml:space="preserve">(1) </t>
    </r>
    <r>
      <rPr>
        <b/>
        <sz val="8"/>
        <color indexed="8"/>
        <rFont val="Arial"/>
        <family val="2"/>
      </rPr>
      <t xml:space="preserve"> </t>
    </r>
  </si>
  <si>
    <t>Ig</t>
  </si>
  <si>
    <t>Estrangeiro</t>
  </si>
  <si>
    <t>n.a.</t>
  </si>
  <si>
    <t xml:space="preserve">             (1) CAE-Rev. 2.1 a partir de 2004. </t>
  </si>
  <si>
    <t>Trabalhador por conta de outrem</t>
  </si>
  <si>
    <t xml:space="preserve">Lisboa </t>
  </si>
  <si>
    <t>Trabalhadores não qualificados</t>
  </si>
  <si>
    <t>Trabalhador por conta própria ou empregador</t>
  </si>
  <si>
    <r>
      <t xml:space="preserve"> Organizações intern. e inst. extra-territoriais </t>
    </r>
    <r>
      <rPr>
        <sz val="8"/>
        <rFont val="Arial"/>
        <family val="2"/>
      </rPr>
      <t xml:space="preserve"> </t>
    </r>
  </si>
  <si>
    <t xml:space="preserve"> Ignorado</t>
  </si>
  <si>
    <r>
      <t xml:space="preserve"> K</t>
    </r>
    <r>
      <rPr>
        <b/>
        <sz val="8"/>
        <color indexed="8"/>
        <rFont val="Arial"/>
        <family val="2"/>
      </rPr>
      <t xml:space="preserve"> </t>
    </r>
    <r>
      <rPr>
        <sz val="8"/>
        <rFont val="Arial"/>
        <family val="2"/>
      </rPr>
      <t xml:space="preserve"> </t>
    </r>
  </si>
  <si>
    <t xml:space="preserve">             (1) Nomenclatura das unidades territoriais para fins estatísticos, versão de 2002.</t>
  </si>
  <si>
    <t>A</t>
  </si>
  <si>
    <t>Agricultura, produção animal, caça, floresta e pesca</t>
  </si>
  <si>
    <t>B</t>
  </si>
  <si>
    <t>C</t>
  </si>
  <si>
    <t>Indústrias transformadoras</t>
  </si>
  <si>
    <t>10 - Indústrias alimentares</t>
  </si>
  <si>
    <t>11 - Indústria das bebidas</t>
  </si>
  <si>
    <t>12 - Indústria do tabaco</t>
  </si>
  <si>
    <t xml:space="preserve">13 - Fabricação de têxteis </t>
  </si>
  <si>
    <t>14 - Indústria do vestuário</t>
  </si>
  <si>
    <t>15 - Indústria do couro e dos produtos do couro</t>
  </si>
  <si>
    <t>16 - Ind. madeira e cortiça e suas obras, exc. mobiliário; fabr. cestaria e espartaria</t>
  </si>
  <si>
    <t>17 - Fabricação de pasta, de papel, de cartão e seus artigos</t>
  </si>
  <si>
    <t>18 - Impressão e reprodução de suportes gravados</t>
  </si>
  <si>
    <t>19 - Fabricação de coque, prod. petrolíferos refinados e aglomerados de combustíveis</t>
  </si>
  <si>
    <t>20 - Fabr. prod. químicos e fibras sintéticas/artificiais, excepto prod. farmacêuticos</t>
  </si>
  <si>
    <t>21 - Fabricação de produtos farmacêuticos de base e de  preparações farmacêuticas</t>
  </si>
  <si>
    <t>22 - Fabricação de artigos de borracha e de matérias plásticas</t>
  </si>
  <si>
    <t xml:space="preserve">23 - Fabrico de outros produtos minerais não metálicos </t>
  </si>
  <si>
    <t>24 - Indústrias metalúrgicas de base</t>
  </si>
  <si>
    <t>25 - Fabricação de produtos metálicos, excepto máquinas e equipamentos</t>
  </si>
  <si>
    <t>26 - Fab. equip. informáticos, equip. p/ comunicações e prod. electrónicos e ópticos</t>
  </si>
  <si>
    <t>28 - Fabricação de máquinas e de equipamentos, n.e.</t>
  </si>
  <si>
    <t>29 - Fab. veículos automóveis, reboques, semi-reboques e comp. p/ veíc. automóveis</t>
  </si>
  <si>
    <t>30 - Fabricação de outro equipamento de transporte</t>
  </si>
  <si>
    <t>31 - Fabrico de mobiliário e de colchões</t>
  </si>
  <si>
    <t>32 - Outras indústrias transformadoras</t>
  </si>
  <si>
    <t>33 - Reparação, manutenção e instalação de máquinas e equipamentos</t>
  </si>
  <si>
    <t>D</t>
  </si>
  <si>
    <t>E</t>
  </si>
  <si>
    <t>Captação, tratam. e distrib. água; saneamento, gestão de resíduos e despoluição</t>
  </si>
  <si>
    <t>F</t>
  </si>
  <si>
    <t>Construção</t>
  </si>
  <si>
    <t>G</t>
  </si>
  <si>
    <t>Comércio por grosso e a retalho; reparação de veíc. automóveis e motociclos</t>
  </si>
  <si>
    <t>Transportes e armazenagem</t>
  </si>
  <si>
    <t>I</t>
  </si>
  <si>
    <t>Alojamento, restauração e similares</t>
  </si>
  <si>
    <t>J</t>
  </si>
  <si>
    <t>K</t>
  </si>
  <si>
    <t>L</t>
  </si>
  <si>
    <t>N</t>
  </si>
  <si>
    <t>O</t>
  </si>
  <si>
    <t>Administração pública e defesa; segurança social obrigatória</t>
  </si>
  <si>
    <t>Educação</t>
  </si>
  <si>
    <t>Q</t>
  </si>
  <si>
    <t>R</t>
  </si>
  <si>
    <t>S</t>
  </si>
  <si>
    <t>U</t>
  </si>
  <si>
    <t>Quadro  5 - Acidentes de trabalho (mortais e não mortais) por dimensão da empresa</t>
  </si>
  <si>
    <t>Quadro  6 - Acidentes de trabalho mortais por dimensão da empresa</t>
  </si>
  <si>
    <t>Quadro  7 - Acidentes de trabalho (mortais e não mortais) por NUT II e sexo</t>
  </si>
  <si>
    <t>Quadro  8 - Acidentes de trabalho mortais por NUT II e sexo</t>
  </si>
  <si>
    <t>Quadro  9 - Acidentes de trabalho (mortais e não mortais) por distrito</t>
  </si>
  <si>
    <t>Quadro  10 - Acidentes de trabalho mortais por distrito</t>
  </si>
  <si>
    <t>Quadro  11 - Acidentes de trabalho (mortais e não mortais) por meses</t>
  </si>
  <si>
    <t>Quadro 12 - Acidentes de trabalho mortais por meses</t>
  </si>
  <si>
    <t>Quadro 13 - Acidentes de trabalho (mortais e não mortais) por grupo etário e sexo</t>
  </si>
  <si>
    <t>Quadro 14 - Acidentes de trabalho mortais por grupo etário e sexo</t>
  </si>
  <si>
    <t>Quadro 15 - Acidentes de trabalho (mortais e não mortais) por nacionalidade</t>
  </si>
  <si>
    <t>Quadro 16 - Acidentes de trabalho mortais por nacionalidade</t>
  </si>
  <si>
    <t>Quadro 17 - Acidentes de trabalho (mortais e não mortais) por situação profissional</t>
  </si>
  <si>
    <t>Quadro 18 - Acidentes de trabalho mortais por situação profissional</t>
  </si>
  <si>
    <t>Quadro 19 - Acidentes de trabalho (mortais e não mortais) por grandes grupos de profissões</t>
  </si>
  <si>
    <t>Quadro 20 - Acidentes de trabalho mortais por grandes grupos de profissões</t>
  </si>
  <si>
    <t>Quadro 21 - Acidentes de trabalho (mortais e não mortais) por tipo de local</t>
  </si>
  <si>
    <t>Quadro 22 - Acidentes de trabalho mortais por tipo de local</t>
  </si>
  <si>
    <t>Quadro 25 - Acidentes de trabalho (mortais e não mortais) por desvio</t>
  </si>
  <si>
    <t>Quadro 26 - Acidentes de trabalho mortais por desvio</t>
  </si>
  <si>
    <t>Quadro 29 - Acidentes de trabalho (mortais e não mortais) por natureza da lesão</t>
  </si>
  <si>
    <t>Quadro 30 - Acidentes de trabalho mortais por natureza da lesão</t>
  </si>
  <si>
    <t>Quadro 31 - Acidentes de trabalho (mortais e não mortais) por parte do corpo atingida</t>
  </si>
  <si>
    <t>Quadro 32 - Acidentes de trabalho mortais por parte do corpo atingida</t>
  </si>
  <si>
    <t>Quadro 33 - Acidentes de trabalho (não mortais) por escalão de dias perdidos</t>
  </si>
  <si>
    <t>Quadro 36 - Dias de trabalho perdidos por dimensão da empresa</t>
  </si>
  <si>
    <t>Quadro 37 - Dias de trabalho perdidos por NUT II e sexo</t>
  </si>
  <si>
    <t>Quadro 38 - Dias de trabalho perdidos por distrito</t>
  </si>
  <si>
    <t>Quadro 39 - Dias de trabalho perdidos por meses</t>
  </si>
  <si>
    <t>Quadro 40 - Dias de trabalho perdidos por grupo etário e sexo</t>
  </si>
  <si>
    <t>Quadro 41 - Dias de trabalho perdidos por nacionalidade</t>
  </si>
  <si>
    <t>Quadro 42 - Dias de trabalho perdidos por situação profissional</t>
  </si>
  <si>
    <t>Quadro 43 - Dias de trabalho perdidos por grandes grupos de profissões</t>
  </si>
  <si>
    <t>Quadro 44 - Dias de trabalho perdidos por tipo de local</t>
  </si>
  <si>
    <t>Quadro 45 - Dias de trabalho perdidos por desvio</t>
  </si>
  <si>
    <t>Quadro 47 - Dias de trabalho perdidos por escalão de dias perdidos</t>
  </si>
  <si>
    <t>Quadro 48 - Dias de trabalho perdidos por natureza da lesão</t>
  </si>
  <si>
    <t>Quadro 49 - Dias de trabalho perdidos por parte do corpo atingida</t>
  </si>
  <si>
    <t>Quadro 5 - Acidentes de trabalho (mortais e não mortais) por dimensão da empresa</t>
  </si>
  <si>
    <t>Quadro 6 - Acidentes de trabalho mortais por dimensão da empresa</t>
  </si>
  <si>
    <r>
      <t>Quadro 7 - Acidentes de trabalho (mortais e não mortais) por NUT II</t>
    </r>
    <r>
      <rPr>
        <b/>
        <vertAlign val="superscript"/>
        <sz val="9"/>
        <rFont val="Arial"/>
        <family val="2"/>
      </rPr>
      <t>(1)</t>
    </r>
    <r>
      <rPr>
        <b/>
        <sz val="9"/>
        <rFont val="Arial"/>
        <family val="2"/>
      </rPr>
      <t xml:space="preserve"> e sexo</t>
    </r>
  </si>
  <si>
    <r>
      <t>Quadro 8 - Acidentes de trabalho mortais por NUT II</t>
    </r>
    <r>
      <rPr>
        <b/>
        <vertAlign val="superscript"/>
        <sz val="9"/>
        <rFont val="Arial"/>
        <family val="2"/>
      </rPr>
      <t>(1)</t>
    </r>
    <r>
      <rPr>
        <b/>
        <sz val="9"/>
        <rFont val="Arial"/>
        <family val="2"/>
      </rPr>
      <t xml:space="preserve"> e sexo</t>
    </r>
  </si>
  <si>
    <t>Quadro 9 - Acidentes de trabalho (mortais e não mortais) por distrito</t>
  </si>
  <si>
    <t>Quadro 10 - Acidentes de trabalho mortais por distrito</t>
  </si>
  <si>
    <t>Quadro 11 - Acidentes de trabalho (mortais e não mortais) por meses</t>
  </si>
  <si>
    <t>Quadro 33 - Acidentes de trabalho  (não mortais) por escalão de dias perdidos</t>
  </si>
  <si>
    <r>
      <t>Quadro 37 - Dias de trabalho perdidos por NUT II</t>
    </r>
    <r>
      <rPr>
        <b/>
        <vertAlign val="superscript"/>
        <sz val="9"/>
        <rFont val="Arial"/>
        <family val="2"/>
      </rPr>
      <t>(1)</t>
    </r>
    <r>
      <rPr>
        <b/>
        <sz val="9"/>
        <rFont val="Arial"/>
        <family val="2"/>
      </rPr>
      <t xml:space="preserve"> e sexo</t>
    </r>
  </si>
  <si>
    <t>CAE-Rev. 3</t>
  </si>
  <si>
    <r>
      <t xml:space="preserve"> </t>
    </r>
    <r>
      <rPr>
        <sz val="8"/>
        <color indexed="8"/>
        <rFont val="Arial"/>
        <family val="2"/>
      </rPr>
      <t xml:space="preserve">DE Ind. pasta, papel,cartão seus art.,edição e impressão </t>
    </r>
    <r>
      <rPr>
        <sz val="8"/>
        <rFont val="Arial"/>
        <family val="2"/>
      </rPr>
      <t xml:space="preserve"> </t>
    </r>
  </si>
  <si>
    <r>
      <t xml:space="preserve"> </t>
    </r>
    <r>
      <rPr>
        <sz val="8"/>
        <color indexed="8"/>
        <rFont val="Arial"/>
        <family val="2"/>
      </rPr>
      <t xml:space="preserve">DF Fab. coque, prod. petrolíf.refinados e comb. nuclear </t>
    </r>
    <r>
      <rPr>
        <sz val="8"/>
        <rFont val="Arial"/>
        <family val="2"/>
      </rPr>
      <t xml:space="preserve"> </t>
    </r>
  </si>
  <si>
    <r>
      <t xml:space="preserve"> </t>
    </r>
    <r>
      <rPr>
        <b/>
        <sz val="8"/>
        <color indexed="8"/>
        <rFont val="Arial"/>
        <family val="2"/>
      </rPr>
      <t>Com.gros.e retalho;rep veic.,mot.e bens uso pes. e dom.</t>
    </r>
  </si>
  <si>
    <t xml:space="preserve"> Prod. distrib. de eletricidade, gás e água  </t>
  </si>
  <si>
    <t xml:space="preserve"> Atividades financeiras  </t>
  </si>
  <si>
    <t xml:space="preserve">Atividades de informação e de comunicação </t>
  </si>
  <si>
    <t>Atividades financeiras e de seguros</t>
  </si>
  <si>
    <t>Atividades imobiliárias</t>
  </si>
  <si>
    <t>Atividades de consultoria, científicas, técnicas e similares</t>
  </si>
  <si>
    <t>Atividades administrativas e dos serviços de apoio</t>
  </si>
  <si>
    <t>Atividades de saúde humana e apoio social</t>
  </si>
  <si>
    <t>Atividades artísticas, de espectáculos, desportivas e recreativas</t>
  </si>
  <si>
    <t>Ativ. organismos internacionais e outras instituições extra-territoriais</t>
  </si>
  <si>
    <t xml:space="preserve"> Ativid. imob.,alugueres e serv. prestados às empresas  </t>
  </si>
  <si>
    <t xml:space="preserve"> Indústrias extrativas  </t>
  </si>
  <si>
    <t>Indústrias extrativas</t>
  </si>
  <si>
    <t>Especialistas das profissões inteletuais e cientificas</t>
  </si>
  <si>
    <t>Quadro  1 - Acidentes de trabalho (mortais e não mortais) por atividade económica</t>
  </si>
  <si>
    <t>Quadro  2 - Acidentes de trabalho (mortais e não mortais) por atividade económica</t>
  </si>
  <si>
    <t>Quadro  3 - Acidentes de trabalho mortais por atividade económica</t>
  </si>
  <si>
    <t>Quadro  4 - Acidentes de trabalho mortais por atividade económica</t>
  </si>
  <si>
    <t>Quadro 23 - Acidentes de trabalho (mortais e não mortais) por atividade física específica</t>
  </si>
  <si>
    <t>Quadro 24 - Acidentes de trabalho mortais por atividade física específica</t>
  </si>
  <si>
    <t>Quadro 34 - Dias de trabalho perdidos por atividade económica</t>
  </si>
  <si>
    <t>Quadro 35 - Dias de trabalho perdidos por atividade económica</t>
  </si>
  <si>
    <t>Quadro 1 - Acidentes de trabalho (mortais e não mortais) por atividade económica</t>
  </si>
  <si>
    <t>Quadro 2 - Acidentes de trabalho (mortais e não mortais) por atividade económica</t>
  </si>
  <si>
    <t>Quadro 3 - Acidentes de trabalho mortais por atividade económica</t>
  </si>
  <si>
    <t>Quadro 4 - Acidentes de trabalho mortais por atividade económica</t>
  </si>
  <si>
    <t>Local de atividade desportiva</t>
  </si>
  <si>
    <t>Outra atividade física específica não referida nesta classificação</t>
  </si>
  <si>
    <t>27 - Fabricação de equipamento elétrico</t>
  </si>
  <si>
    <t>Problema elétrico, explosão, incêndio</t>
  </si>
  <si>
    <t>Quadro 27 - Acidentes de trabalho (mortais e não mortais) por contato</t>
  </si>
  <si>
    <t>Quadro 28 - Acidentes de trabalho mortais por contato</t>
  </si>
  <si>
    <t>Quadro 46 - Dias de trabalho perdidos por contato</t>
  </si>
  <si>
    <t xml:space="preserve"> Fonte: GEE/ME, Acidentes de Trabalho. </t>
  </si>
  <si>
    <t>Eletricidade, gás, vapor, água quente e fria e ar frio</t>
  </si>
  <si>
    <t>Estagiário</t>
  </si>
  <si>
    <t>Manipulação de objetos</t>
  </si>
  <si>
    <t>Perda total ou parcial, de controlo de máquina, meio de transporte - equipamento manuseado, ferramenta manual, objecto, animal</t>
  </si>
  <si>
    <t>Contato com agente material cortante, afiado, áspero</t>
  </si>
  <si>
    <t>Costas, incluindo espinha e vértebras das costas</t>
  </si>
  <si>
    <t>Estabelecimento de saúde , clinica, hospital e berçário</t>
  </si>
  <si>
    <t>Contato com corrente eletrica, temperatura, substância perigosa n.e.</t>
  </si>
  <si>
    <t>Pancada por objeto em movimento, colisão n.e.</t>
  </si>
  <si>
    <t>n.a</t>
  </si>
  <si>
    <t>Contato com corrente elétrica, temperatura, substância perigosa n.e.</t>
  </si>
  <si>
    <t>Portugal+Estrangeiro</t>
  </si>
  <si>
    <t>18-24 anos</t>
  </si>
  <si>
    <t>25-34 anos</t>
  </si>
  <si>
    <t>35-44 anos</t>
  </si>
  <si>
    <t>45-54 anos</t>
  </si>
  <si>
    <t>55-64 anos</t>
  </si>
  <si>
    <t>Ativ. famílias empreg. de pessoal domést. e ativ. prod. famílias para uso próprio</t>
  </si>
  <si>
    <t>Pessoal dos serv. e vendedores</t>
  </si>
  <si>
    <t>Agricultores e trab. qualificados da agricultura e pescas</t>
  </si>
  <si>
    <t>Pes. administrativo e similares</t>
  </si>
  <si>
    <t>No ar, em altura - com exclusão dos estaleiros</t>
  </si>
  <si>
    <t>Subterrâneo - com exclusão dos estaleiros</t>
  </si>
  <si>
    <t>Sobre a água - com exclusão dos estaleiros</t>
  </si>
  <si>
    <t>Em meio hiperbárico - com exclusão dos estaleiros</t>
  </si>
  <si>
    <t>Local de ativ.terciária, escritório, entretenimento, diversos</t>
  </si>
  <si>
    <t>Perda, total ou parcial, de controlo de máquina, meio de transporte - equipamento manuseado, ferramenta manual, objecto, animal</t>
  </si>
  <si>
    <t>Condução / presença a  bordo  de um meio de transporte - equipamento de movimentação</t>
  </si>
  <si>
    <t xml:space="preserve"> Organizações intern. e inst. extra-territoriais  </t>
  </si>
  <si>
    <t>Outro contato - modaliade da lesão não referida nesta classificação</t>
  </si>
  <si>
    <r>
      <t xml:space="preserve"> Fonte: </t>
    </r>
    <r>
      <rPr>
        <sz val="8"/>
        <rFont val="Arial"/>
        <family val="2"/>
      </rPr>
      <t>GEE/ME, Acidentes de Trabalho.</t>
    </r>
    <r>
      <rPr>
        <b/>
        <sz val="8"/>
        <rFont val="Arial"/>
        <family val="2"/>
      </rPr>
      <t xml:space="preserve">      Nota: </t>
    </r>
    <r>
      <rPr>
        <sz val="8"/>
        <rFont val="Arial"/>
        <family val="2"/>
      </rPr>
      <t>Por uma questão de arredondamento, o total pode não corresponder à soma das parcelas.</t>
    </r>
  </si>
  <si>
    <r>
      <t xml:space="preserve"> Fonte: </t>
    </r>
    <r>
      <rPr>
        <sz val="8"/>
        <rFont val="Arial"/>
        <family val="2"/>
      </rPr>
      <t xml:space="preserve">GEE/ME, Acidentes de Trabalho. </t>
    </r>
  </si>
  <si>
    <r>
      <t xml:space="preserve"> Nota: </t>
    </r>
    <r>
      <rPr>
        <sz val="8"/>
        <rFont val="Arial"/>
        <family val="2"/>
      </rPr>
      <t>Por uma questão de arredondamento, o total pode não corresponder à soma das parcelas.</t>
    </r>
  </si>
  <si>
    <r>
      <t xml:space="preserve"> Fonte:</t>
    </r>
    <r>
      <rPr>
        <sz val="8"/>
        <rFont val="Arial"/>
        <family val="2"/>
      </rPr>
      <t xml:space="preserve"> GEE/ME, Acidentes de Trabalho. </t>
    </r>
  </si>
  <si>
    <t>Outro contato - modalidade da lesão não referida nesta classificação</t>
  </si>
  <si>
    <r>
      <t>CAE-Rev. 2</t>
    </r>
    <r>
      <rPr>
        <b/>
        <vertAlign val="superscript"/>
        <sz val="8"/>
        <color indexed="8"/>
        <rFont val="Arial"/>
        <family val="2"/>
      </rPr>
      <t xml:space="preserve">(1)  </t>
    </r>
  </si>
  <si>
    <r>
      <t xml:space="preserve"> Fonte: </t>
    </r>
    <r>
      <rPr>
        <sz val="8"/>
        <rFont val="Arial"/>
        <family val="2"/>
      </rPr>
      <t>GEE/ME, Acidentes de Trabalho.</t>
    </r>
    <r>
      <rPr>
        <b/>
        <sz val="8"/>
        <rFont val="Arial"/>
        <family val="2"/>
      </rPr>
      <t xml:space="preserve">   </t>
    </r>
  </si>
  <si>
    <t xml:space="preserve"> Outras ativ. de serviços colectivos, sociais e pessoais  </t>
  </si>
  <si>
    <t>Outras atividades de serviços</t>
  </si>
  <si>
    <t>29 - Fab. veículos automóveis, reboques, semi0reboques e comp. p/ veíc. automóveis</t>
  </si>
  <si>
    <t>Área de agricultura, produção animal, piscicultura e zona florestal</t>
  </si>
  <si>
    <t>Metodologia</t>
  </si>
  <si>
    <t>Conceitos</t>
  </si>
  <si>
    <t xml:space="preserve">ÍNDICE </t>
  </si>
  <si>
    <t>Introdução</t>
  </si>
</sst>
</file>

<file path=xl/styles.xml><?xml version="1.0" encoding="utf-8"?>
<styleSheet xmlns="http://schemas.openxmlformats.org/spreadsheetml/2006/main">
  <numFmts count="4">
    <numFmt numFmtId="164" formatCode="#,##0;[Red]#,##0"/>
    <numFmt numFmtId="165" formatCode="###0"/>
    <numFmt numFmtId="166" formatCode="####"/>
    <numFmt numFmtId="167" formatCode="###0;###\=;\-"/>
  </numFmts>
  <fonts count="39">
    <font>
      <sz val="10"/>
      <name val="Arial"/>
    </font>
    <font>
      <sz val="11"/>
      <color theme="1"/>
      <name val="Calibri"/>
      <family val="2"/>
      <scheme val="minor"/>
    </font>
    <font>
      <sz val="11"/>
      <color theme="1"/>
      <name val="Calibri"/>
      <family val="2"/>
      <scheme val="minor"/>
    </font>
    <font>
      <sz val="10"/>
      <name val="Arial"/>
      <family val="2"/>
    </font>
    <font>
      <sz val="8"/>
      <name val="Times New Roman"/>
      <family val="1"/>
    </font>
    <font>
      <b/>
      <sz val="8"/>
      <name val="Times New Roman"/>
      <family val="1"/>
    </font>
    <font>
      <b/>
      <sz val="9"/>
      <name val="Arial"/>
      <family val="2"/>
    </font>
    <font>
      <sz val="9"/>
      <name val="Arial"/>
      <family val="2"/>
    </font>
    <font>
      <sz val="9"/>
      <name val="Times New Roman"/>
      <family val="1"/>
    </font>
    <font>
      <b/>
      <sz val="9"/>
      <name val="Verdana"/>
      <family val="2"/>
    </font>
    <font>
      <sz val="9"/>
      <name val="Verdana"/>
      <family val="2"/>
    </font>
    <font>
      <sz val="8"/>
      <name val="Verdana"/>
      <family val="2"/>
    </font>
    <font>
      <vertAlign val="superscript"/>
      <sz val="9"/>
      <name val="Verdana"/>
      <family val="2"/>
    </font>
    <font>
      <sz val="7"/>
      <name val="Verdana"/>
      <family val="2"/>
    </font>
    <font>
      <sz val="8"/>
      <name val="Arial"/>
      <family val="2"/>
    </font>
    <font>
      <b/>
      <sz val="8"/>
      <name val="Arial"/>
      <family val="2"/>
    </font>
    <font>
      <b/>
      <sz val="8"/>
      <color indexed="20"/>
      <name val="Arial"/>
      <family val="2"/>
    </font>
    <font>
      <sz val="8"/>
      <color indexed="63"/>
      <name val="Arial"/>
      <family val="2"/>
    </font>
    <font>
      <sz val="8"/>
      <name val="Arial"/>
      <family val="2"/>
    </font>
    <font>
      <sz val="7"/>
      <color indexed="63"/>
      <name val="Arial"/>
      <family val="2"/>
    </font>
    <font>
      <sz val="9"/>
      <color indexed="8"/>
      <name val="Arial"/>
      <family val="2"/>
    </font>
    <font>
      <b/>
      <sz val="8"/>
      <color indexed="8"/>
      <name val="Arial"/>
      <family val="2"/>
    </font>
    <font>
      <sz val="10"/>
      <name val="MS Sans Serif"/>
      <family val="2"/>
    </font>
    <font>
      <sz val="8"/>
      <color indexed="8"/>
      <name val="Arial"/>
      <family val="2"/>
    </font>
    <font>
      <u/>
      <sz val="10"/>
      <color indexed="12"/>
      <name val="Arial"/>
      <family val="2"/>
    </font>
    <font>
      <b/>
      <sz val="12"/>
      <name val="Arial"/>
      <family val="2"/>
    </font>
    <font>
      <b/>
      <vertAlign val="superscript"/>
      <sz val="8"/>
      <color indexed="8"/>
      <name val="Arial"/>
      <family val="2"/>
    </font>
    <font>
      <u/>
      <sz val="10"/>
      <color indexed="9"/>
      <name val="Arial"/>
      <family val="2"/>
    </font>
    <font>
      <b/>
      <vertAlign val="superscript"/>
      <sz val="9"/>
      <name val="Arial"/>
      <family val="2"/>
    </font>
    <font>
      <u/>
      <sz val="10"/>
      <color theme="0"/>
      <name val="Arial"/>
      <family val="2"/>
    </font>
    <font>
      <sz val="9"/>
      <color indexed="8"/>
      <name val="Arial"/>
      <family val="2"/>
    </font>
    <font>
      <sz val="7"/>
      <name val="Arial"/>
      <family val="2"/>
    </font>
    <font>
      <b/>
      <sz val="10"/>
      <name val="Arial"/>
      <family val="2"/>
    </font>
    <font>
      <b/>
      <sz val="8"/>
      <color theme="1"/>
      <name val="Arial"/>
      <family val="2"/>
    </font>
    <font>
      <sz val="8"/>
      <color theme="1"/>
      <name val="Arial"/>
      <family val="2"/>
    </font>
    <font>
      <sz val="7"/>
      <color theme="1"/>
      <name val="Arial"/>
      <family val="2"/>
    </font>
    <font>
      <sz val="8"/>
      <color theme="1" tint="0.499984740745262"/>
      <name val="Arial"/>
      <family val="2"/>
    </font>
    <font>
      <u/>
      <sz val="10"/>
      <color theme="3"/>
      <name val="Arial"/>
      <family val="2"/>
    </font>
    <font>
      <u/>
      <sz val="10"/>
      <color theme="4" tint="-0.499984740745262"/>
      <name val="Arial"/>
      <family val="2"/>
    </font>
  </fonts>
  <fills count="12">
    <fill>
      <patternFill patternType="none"/>
    </fill>
    <fill>
      <patternFill patternType="gray125"/>
    </fill>
    <fill>
      <patternFill patternType="solid">
        <fgColor indexed="9"/>
        <bgColor indexed="64"/>
      </patternFill>
    </fill>
    <fill>
      <patternFill patternType="solid">
        <fgColor indexed="9"/>
        <bgColor indexed="55"/>
      </patternFill>
    </fill>
    <fill>
      <patternFill patternType="solid">
        <fgColor theme="0"/>
        <bgColor indexed="64"/>
      </patternFill>
    </fill>
    <fill>
      <patternFill patternType="solid">
        <fgColor theme="0"/>
        <bgColor indexed="55"/>
      </patternFill>
    </fill>
    <fill>
      <patternFill patternType="solid">
        <fgColor theme="5" tint="0.59999389629810485"/>
        <bgColor indexed="64"/>
      </patternFill>
    </fill>
    <fill>
      <patternFill patternType="solid">
        <fgColor rgb="FFFFA7A7"/>
        <bgColor indexed="64"/>
      </patternFill>
    </fill>
    <fill>
      <patternFill patternType="solid">
        <fgColor theme="5" tint="-0.249977111117893"/>
        <bgColor indexed="64"/>
      </patternFill>
    </fill>
    <fill>
      <patternFill patternType="solid">
        <fgColor theme="4" tint="0.79998168889431442"/>
        <bgColor indexed="64"/>
      </patternFill>
    </fill>
    <fill>
      <patternFill patternType="solid">
        <fgColor rgb="FF556B81"/>
        <bgColor indexed="64"/>
      </patternFill>
    </fill>
    <fill>
      <patternFill patternType="solid">
        <fgColor theme="0" tint="-0.14999847407452621"/>
        <bgColor indexed="64"/>
      </patternFill>
    </fill>
  </fills>
  <borders count="6">
    <border>
      <left/>
      <right/>
      <top/>
      <bottom/>
      <diagonal/>
    </border>
    <border>
      <left/>
      <right/>
      <top style="thin">
        <color indexed="64"/>
      </top>
      <bottom style="double">
        <color indexed="64"/>
      </bottom>
      <diagonal/>
    </border>
    <border>
      <left/>
      <right/>
      <top/>
      <bottom style="thin">
        <color indexed="64"/>
      </bottom>
      <diagonal/>
    </border>
    <border>
      <left/>
      <right/>
      <top style="double">
        <color indexed="64"/>
      </top>
      <bottom/>
      <diagonal/>
    </border>
    <border>
      <left/>
      <right/>
      <top style="thin">
        <color indexed="64"/>
      </top>
      <bottom/>
      <diagonal/>
    </border>
    <border>
      <left/>
      <right/>
      <top/>
      <bottom style="double">
        <color indexed="64"/>
      </bottom>
      <diagonal/>
    </border>
  </borders>
  <cellStyleXfs count="49">
    <xf numFmtId="0" fontId="0" fillId="0" borderId="0"/>
    <xf numFmtId="0" fontId="24" fillId="0" borderId="0" applyNumberFormat="0" applyFill="0" applyBorder="0" applyAlignment="0" applyProtection="0">
      <alignment vertical="top"/>
      <protection locked="0"/>
    </xf>
    <xf numFmtId="0" fontId="3" fillId="0" borderId="0"/>
    <xf numFmtId="0" fontId="2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43">
    <xf numFmtId="0" fontId="0" fillId="0" borderId="0" xfId="0"/>
    <xf numFmtId="0" fontId="4" fillId="0" borderId="0" xfId="0" applyFont="1"/>
    <xf numFmtId="0" fontId="7" fillId="0" borderId="0" xfId="0" applyFont="1"/>
    <xf numFmtId="0" fontId="10" fillId="0" borderId="0" xfId="0" applyFont="1"/>
    <xf numFmtId="0" fontId="10" fillId="0" borderId="0" xfId="0" applyFont="1" applyBorder="1" applyAlignment="1">
      <alignment horizontal="left"/>
    </xf>
    <xf numFmtId="0" fontId="8" fillId="0" borderId="0" xfId="0" applyFont="1"/>
    <xf numFmtId="0" fontId="4" fillId="0" borderId="0" xfId="0" applyFont="1" applyFill="1"/>
    <xf numFmtId="0" fontId="4" fillId="0" borderId="0" xfId="0" applyFont="1" applyBorder="1"/>
    <xf numFmtId="0" fontId="10" fillId="0" borderId="0" xfId="0" applyFont="1" applyFill="1"/>
    <xf numFmtId="0" fontId="8" fillId="0" borderId="0" xfId="0" applyFont="1" applyBorder="1"/>
    <xf numFmtId="0" fontId="12" fillId="0" borderId="0" xfId="0" applyFont="1"/>
    <xf numFmtId="0" fontId="7" fillId="0" borderId="0" xfId="0" applyFont="1" applyFill="1"/>
    <xf numFmtId="3" fontId="4" fillId="0" borderId="0" xfId="0" applyNumberFormat="1" applyFont="1" applyFill="1"/>
    <xf numFmtId="0" fontId="10" fillId="0" borderId="0" xfId="0" applyFont="1" applyFill="1" applyBorder="1" applyAlignment="1">
      <alignment horizontal="left"/>
    </xf>
    <xf numFmtId="3" fontId="7" fillId="0" borderId="0" xfId="0" applyNumberFormat="1" applyFont="1" applyFill="1" applyBorder="1"/>
    <xf numFmtId="0" fontId="11" fillId="0" borderId="0" xfId="0" applyFont="1" applyFill="1"/>
    <xf numFmtId="0" fontId="13" fillId="0" borderId="0" xfId="0" applyFont="1" applyFill="1"/>
    <xf numFmtId="0" fontId="6" fillId="0" borderId="0" xfId="0" applyFont="1" applyFill="1" applyAlignment="1">
      <alignment horizontal="left"/>
    </xf>
    <xf numFmtId="0" fontId="6" fillId="0" borderId="0" xfId="0" applyFont="1" applyFill="1"/>
    <xf numFmtId="0" fontId="5" fillId="0" borderId="0" xfId="0" applyFont="1" applyFill="1"/>
    <xf numFmtId="0" fontId="5" fillId="0" borderId="0" xfId="0" applyFont="1" applyFill="1" applyAlignment="1">
      <alignment vertical="center"/>
    </xf>
    <xf numFmtId="0" fontId="0" fillId="0" borderId="0" xfId="0" applyFill="1" applyAlignment="1">
      <alignment vertical="center"/>
    </xf>
    <xf numFmtId="0" fontId="0" fillId="0" borderId="0" xfId="0" applyFill="1" applyAlignment="1">
      <alignment vertical="center" wrapText="1"/>
    </xf>
    <xf numFmtId="0" fontId="0" fillId="0" borderId="0" xfId="0" applyFill="1" applyAlignment="1">
      <alignment vertical="top"/>
    </xf>
    <xf numFmtId="0" fontId="5" fillId="0" borderId="0" xfId="0" applyFont="1" applyFill="1" applyBorder="1" applyAlignment="1">
      <alignment horizontal="right" vertical="center"/>
    </xf>
    <xf numFmtId="0" fontId="5" fillId="0" borderId="0" xfId="0" applyFont="1" applyFill="1" applyBorder="1" applyAlignment="1">
      <alignment vertical="center"/>
    </xf>
    <xf numFmtId="0" fontId="5" fillId="0" borderId="0" xfId="0" applyFont="1" applyFill="1" applyBorder="1"/>
    <xf numFmtId="0" fontId="9" fillId="0" borderId="0" xfId="0" applyFont="1" applyFill="1" applyBorder="1" applyAlignment="1">
      <alignment horizontal="center" vertical="center" wrapText="1"/>
    </xf>
    <xf numFmtId="0" fontId="8" fillId="0" borderId="0" xfId="0" applyFont="1" applyFill="1" applyBorder="1"/>
    <xf numFmtId="0" fontId="4" fillId="0" borderId="0" xfId="0" applyFont="1" applyFill="1" applyBorder="1"/>
    <xf numFmtId="165" fontId="20" fillId="0" borderId="0" xfId="0" applyNumberFormat="1" applyFont="1" applyFill="1" applyBorder="1" applyAlignment="1">
      <alignment horizontal="right" vertical="center"/>
    </xf>
    <xf numFmtId="0" fontId="8" fillId="0" borderId="0" xfId="0" applyFont="1" applyFill="1"/>
    <xf numFmtId="0" fontId="6" fillId="0" borderId="0" xfId="0" applyFont="1" applyFill="1" applyAlignment="1">
      <alignment vertical="center" wrapText="1"/>
    </xf>
    <xf numFmtId="0" fontId="7" fillId="0" borderId="0" xfId="0" applyFont="1" applyAlignment="1">
      <alignment horizontal="left"/>
    </xf>
    <xf numFmtId="0" fontId="6" fillId="0" borderId="0" xfId="0" applyFont="1" applyFill="1" applyAlignment="1">
      <alignment vertical="center"/>
    </xf>
    <xf numFmtId="0" fontId="6" fillId="2" borderId="0" xfId="4" applyFont="1" applyFill="1" applyAlignment="1">
      <alignment horizontal="center" vertical="center" wrapText="1"/>
    </xf>
    <xf numFmtId="0" fontId="7" fillId="0" borderId="0" xfId="4" applyFont="1"/>
    <xf numFmtId="0" fontId="14" fillId="0" borderId="0" xfId="4" applyFont="1"/>
    <xf numFmtId="0" fontId="15" fillId="2" borderId="1" xfId="3" applyNumberFormat="1" applyFont="1" applyFill="1" applyBorder="1" applyAlignment="1">
      <alignment horizontal="right" vertical="center"/>
    </xf>
    <xf numFmtId="3" fontId="15" fillId="2" borderId="0" xfId="4" applyNumberFormat="1" applyFont="1" applyFill="1" applyBorder="1" applyAlignment="1">
      <alignment horizontal="right"/>
    </xf>
    <xf numFmtId="0" fontId="14" fillId="0" borderId="0" xfId="4" applyFont="1" applyAlignment="1"/>
    <xf numFmtId="0" fontId="15" fillId="2" borderId="0" xfId="4" applyFont="1" applyFill="1" applyBorder="1" applyAlignment="1">
      <alignment horizontal="left"/>
    </xf>
    <xf numFmtId="3" fontId="14" fillId="2" borderId="0" xfId="4" applyNumberFormat="1" applyFont="1" applyFill="1" applyBorder="1" applyAlignment="1">
      <alignment horizontal="right"/>
    </xf>
    <xf numFmtId="0" fontId="14" fillId="2" borderId="0" xfId="4" applyFont="1" applyFill="1" applyAlignment="1"/>
    <xf numFmtId="0" fontId="14" fillId="2" borderId="0" xfId="4" applyFont="1" applyFill="1"/>
    <xf numFmtId="0" fontId="14" fillId="0" borderId="0" xfId="4" applyFont="1" applyAlignment="1">
      <alignment horizontal="right"/>
    </xf>
    <xf numFmtId="166" fontId="4" fillId="0" borderId="0" xfId="0" applyNumberFormat="1" applyFont="1" applyFill="1"/>
    <xf numFmtId="0" fontId="14" fillId="2" borderId="0" xfId="4" applyFont="1" applyFill="1" applyBorder="1" applyAlignment="1">
      <alignment horizontal="left"/>
    </xf>
    <xf numFmtId="0" fontId="15" fillId="2" borderId="0" xfId="4" applyFont="1" applyFill="1" applyBorder="1" applyAlignment="1">
      <alignment horizontal="center"/>
    </xf>
    <xf numFmtId="0" fontId="15" fillId="2" borderId="2" xfId="4" applyFont="1" applyFill="1" applyBorder="1" applyAlignment="1">
      <alignment horizontal="center"/>
    </xf>
    <xf numFmtId="0" fontId="15" fillId="2" borderId="0" xfId="4" applyFont="1" applyFill="1" applyAlignment="1">
      <alignment horizontal="center"/>
    </xf>
    <xf numFmtId="0" fontId="15" fillId="2" borderId="2" xfId="4" applyFont="1" applyFill="1" applyBorder="1"/>
    <xf numFmtId="0" fontId="6" fillId="0" borderId="0" xfId="0" applyFont="1" applyAlignment="1">
      <alignment horizontal="left" vertical="center"/>
    </xf>
    <xf numFmtId="3" fontId="15" fillId="2" borderId="0" xfId="0" applyNumberFormat="1" applyFont="1" applyFill="1" applyBorder="1"/>
    <xf numFmtId="0" fontId="6" fillId="2" borderId="0" xfId="0" applyFont="1" applyFill="1" applyAlignment="1">
      <alignment horizontal="center" vertical="center" wrapText="1"/>
    </xf>
    <xf numFmtId="0" fontId="6" fillId="2" borderId="0" xfId="0" applyFont="1" applyFill="1" applyAlignment="1">
      <alignment horizontal="left" vertical="center" wrapText="1"/>
    </xf>
    <xf numFmtId="3" fontId="19" fillId="0" borderId="0" xfId="2" applyNumberFormat="1" applyFont="1" applyFill="1" applyBorder="1" applyAlignment="1">
      <alignment horizontal="right" wrapText="1"/>
    </xf>
    <xf numFmtId="0" fontId="0" fillId="0" borderId="0" xfId="0" applyFill="1"/>
    <xf numFmtId="3" fontId="17" fillId="0" borderId="0" xfId="2" applyNumberFormat="1" applyFont="1" applyFill="1" applyBorder="1" applyAlignment="1">
      <alignment horizontal="right" wrapText="1"/>
    </xf>
    <xf numFmtId="0" fontId="18" fillId="0" borderId="0" xfId="0" applyFont="1" applyFill="1"/>
    <xf numFmtId="0" fontId="18" fillId="0" borderId="0" xfId="0" applyFont="1"/>
    <xf numFmtId="0" fontId="21" fillId="2" borderId="0"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0" fillId="0" borderId="0" xfId="0" applyFill="1" applyBorder="1"/>
    <xf numFmtId="0" fontId="15" fillId="2" borderId="0" xfId="0" applyFont="1" applyFill="1" applyBorder="1" applyAlignment="1">
      <alignment horizontal="left" vertical="center"/>
    </xf>
    <xf numFmtId="0" fontId="15" fillId="2" borderId="0" xfId="0" applyFont="1" applyFill="1" applyBorder="1" applyAlignment="1">
      <alignment horizontal="left" vertical="center" wrapText="1"/>
    </xf>
    <xf numFmtId="0" fontId="15" fillId="2" borderId="2" xfId="0" applyFont="1" applyFill="1" applyBorder="1" applyAlignment="1">
      <alignment horizontal="left" vertical="center" wrapText="1"/>
    </xf>
    <xf numFmtId="0" fontId="15" fillId="3" borderId="0" xfId="2" applyFont="1" applyFill="1" applyBorder="1" applyAlignment="1">
      <alignment vertical="center" wrapText="1"/>
    </xf>
    <xf numFmtId="0" fontId="15" fillId="3" borderId="0" xfId="2" applyFont="1" applyFill="1" applyBorder="1" applyAlignment="1">
      <alignment vertical="center"/>
    </xf>
    <xf numFmtId="0" fontId="15" fillId="2" borderId="0" xfId="0" applyFont="1" applyFill="1" applyBorder="1" applyAlignment="1">
      <alignment vertical="center" wrapText="1"/>
    </xf>
    <xf numFmtId="0" fontId="15" fillId="3" borderId="2" xfId="2" applyFont="1" applyFill="1" applyBorder="1" applyAlignment="1">
      <alignment horizontal="left" vertical="center"/>
    </xf>
    <xf numFmtId="0" fontId="16" fillId="0" borderId="0" xfId="0" applyFont="1" applyFill="1" applyBorder="1" applyAlignment="1">
      <alignment horizontal="left" vertical="center"/>
    </xf>
    <xf numFmtId="0" fontId="15" fillId="2" borderId="0" xfId="0" applyFont="1" applyFill="1" applyBorder="1" applyAlignment="1">
      <alignment horizontal="justify" vertical="center" wrapText="1"/>
    </xf>
    <xf numFmtId="0" fontId="15" fillId="2" borderId="2" xfId="0" applyFont="1" applyFill="1" applyBorder="1" applyAlignment="1">
      <alignment horizontal="center" vertical="center" wrapText="1"/>
    </xf>
    <xf numFmtId="0" fontId="11" fillId="2" borderId="2" xfId="0" applyFont="1" applyFill="1" applyBorder="1" applyAlignment="1"/>
    <xf numFmtId="3" fontId="15" fillId="2" borderId="2" xfId="4" applyNumberFormat="1" applyFont="1" applyFill="1" applyBorder="1" applyAlignment="1">
      <alignment horizontal="right"/>
    </xf>
    <xf numFmtId="3" fontId="15" fillId="2" borderId="0" xfId="0" applyNumberFormat="1" applyFont="1" applyFill="1"/>
    <xf numFmtId="3" fontId="23" fillId="2" borderId="0" xfId="0" applyNumberFormat="1" applyFont="1" applyFill="1" applyBorder="1" applyAlignment="1">
      <alignment horizontal="right"/>
    </xf>
    <xf numFmtId="0" fontId="15" fillId="2" borderId="0" xfId="4" applyFont="1" applyFill="1" applyBorder="1" applyAlignment="1">
      <alignment horizontal="center" vertical="top"/>
    </xf>
    <xf numFmtId="0" fontId="15" fillId="2" borderId="0" xfId="4" applyFont="1" applyFill="1" applyAlignment="1">
      <alignment horizontal="center" vertical="top"/>
    </xf>
    <xf numFmtId="0" fontId="15" fillId="2" borderId="4" xfId="4" applyFont="1" applyFill="1" applyBorder="1" applyAlignment="1"/>
    <xf numFmtId="3" fontId="14" fillId="2" borderId="2" xfId="4" applyNumberFormat="1" applyFont="1" applyFill="1" applyBorder="1" applyAlignment="1">
      <alignment horizontal="right"/>
    </xf>
    <xf numFmtId="0" fontId="6" fillId="2" borderId="0" xfId="0" applyFont="1" applyFill="1" applyAlignment="1">
      <alignment vertical="center" wrapText="1"/>
    </xf>
    <xf numFmtId="0" fontId="4" fillId="0" borderId="0" xfId="0" applyFont="1" applyBorder="1" applyAlignment="1">
      <alignment horizontal="left"/>
    </xf>
    <xf numFmtId="0" fontId="21" fillId="2" borderId="0" xfId="4" applyFont="1" applyFill="1" applyAlignment="1">
      <alignment horizontal="left"/>
    </xf>
    <xf numFmtId="0" fontId="21" fillId="2" borderId="2" xfId="4" applyFont="1" applyFill="1" applyBorder="1" applyAlignment="1"/>
    <xf numFmtId="0" fontId="15" fillId="0" borderId="0" xfId="4" applyFont="1"/>
    <xf numFmtId="0" fontId="15" fillId="2" borderId="0" xfId="0" applyFont="1" applyFill="1" applyAlignment="1">
      <alignment horizontal="left" vertical="center" wrapText="1"/>
    </xf>
    <xf numFmtId="0" fontId="15" fillId="2" borderId="0" xfId="0" applyFont="1" applyFill="1" applyBorder="1" applyAlignment="1">
      <alignment horizontal="center"/>
    </xf>
    <xf numFmtId="0" fontId="15" fillId="2" borderId="1" xfId="4" applyFont="1" applyFill="1" applyBorder="1" applyAlignment="1"/>
    <xf numFmtId="0" fontId="4" fillId="0" borderId="1" xfId="0" applyFont="1" applyBorder="1" applyAlignment="1"/>
    <xf numFmtId="0" fontId="21" fillId="3" borderId="0" xfId="2" applyFont="1" applyFill="1" applyBorder="1" applyAlignment="1"/>
    <xf numFmtId="3" fontId="0" fillId="0" borderId="0" xfId="0" applyNumberFormat="1"/>
    <xf numFmtId="0" fontId="21" fillId="2" borderId="1" xfId="3" applyFont="1" applyFill="1" applyBorder="1" applyAlignment="1"/>
    <xf numFmtId="0" fontId="15" fillId="2" borderId="1" xfId="3" applyFont="1" applyFill="1" applyBorder="1" applyAlignment="1">
      <alignment horizontal="right" vertical="center"/>
    </xf>
    <xf numFmtId="0" fontId="5" fillId="0" borderId="0" xfId="0" applyFont="1"/>
    <xf numFmtId="0" fontId="27" fillId="0" borderId="0" xfId="0" applyFont="1"/>
    <xf numFmtId="0" fontId="27" fillId="0" borderId="0" xfId="0" applyFont="1" applyFill="1"/>
    <xf numFmtId="0" fontId="15" fillId="2" borderId="3" xfId="4" applyFont="1" applyFill="1" applyBorder="1" applyAlignment="1">
      <alignment horizontal="center"/>
    </xf>
    <xf numFmtId="0" fontId="15" fillId="2" borderId="3" xfId="0" applyFont="1" applyFill="1" applyBorder="1" applyAlignment="1">
      <alignment horizontal="center"/>
    </xf>
    <xf numFmtId="3" fontId="23" fillId="2" borderId="2" xfId="0" applyNumberFormat="1" applyFont="1" applyFill="1" applyBorder="1" applyAlignment="1">
      <alignment horizontal="right"/>
    </xf>
    <xf numFmtId="3" fontId="14" fillId="0" borderId="0" xfId="4" applyNumberFormat="1" applyFont="1" applyFill="1" applyBorder="1" applyAlignment="1">
      <alignment horizontal="right"/>
    </xf>
    <xf numFmtId="0" fontId="15" fillId="2" borderId="1" xfId="0" applyFont="1" applyFill="1" applyBorder="1" applyAlignment="1">
      <alignment horizontal="right" vertical="center" wrapText="1"/>
    </xf>
    <xf numFmtId="0" fontId="15" fillId="2" borderId="5" xfId="0" applyFont="1" applyFill="1" applyBorder="1" applyAlignment="1">
      <alignment horizontal="right" vertical="center" wrapText="1"/>
    </xf>
    <xf numFmtId="0" fontId="21" fillId="2" borderId="0" xfId="4" applyFont="1" applyFill="1" applyBorder="1" applyAlignment="1">
      <alignment horizontal="left"/>
    </xf>
    <xf numFmtId="3" fontId="14" fillId="2" borderId="0" xfId="4" applyNumberFormat="1" applyFont="1" applyFill="1" applyBorder="1" applyAlignment="1">
      <alignment horizontal="right" vertical="center"/>
    </xf>
    <xf numFmtId="0" fontId="21" fillId="3" borderId="0" xfId="2" applyFont="1" applyFill="1" applyBorder="1" applyAlignment="1">
      <alignment vertical="center"/>
    </xf>
    <xf numFmtId="3" fontId="14" fillId="2" borderId="2" xfId="4" applyNumberFormat="1" applyFont="1" applyFill="1" applyBorder="1" applyAlignment="1">
      <alignment horizontal="right" vertical="center"/>
    </xf>
    <xf numFmtId="0" fontId="14" fillId="0" borderId="0" xfId="0" applyFont="1"/>
    <xf numFmtId="0" fontId="6" fillId="2" borderId="2" xfId="0" applyFont="1" applyFill="1" applyBorder="1" applyAlignment="1">
      <alignment vertical="center" wrapText="1"/>
    </xf>
    <xf numFmtId="0" fontId="6" fillId="2" borderId="0" xfId="4" applyFont="1" applyFill="1" applyAlignment="1">
      <alignment horizontal="center" vertical="center" wrapText="1"/>
    </xf>
    <xf numFmtId="0" fontId="15" fillId="2" borderId="1" xfId="3" applyFont="1" applyFill="1" applyBorder="1" applyAlignment="1">
      <alignment horizontal="right"/>
    </xf>
    <xf numFmtId="0" fontId="6" fillId="2" borderId="0" xfId="0" applyFont="1" applyFill="1" applyAlignment="1">
      <alignment horizontal="center" vertical="center" wrapText="1"/>
    </xf>
    <xf numFmtId="0" fontId="6" fillId="2" borderId="0" xfId="0" applyFont="1" applyFill="1" applyAlignment="1">
      <alignment horizontal="center" vertical="center" wrapText="1"/>
    </xf>
    <xf numFmtId="0" fontId="15" fillId="2" borderId="0" xfId="0" applyFont="1" applyFill="1" applyBorder="1" applyAlignment="1">
      <alignment horizontal="center" vertical="center" wrapText="1"/>
    </xf>
    <xf numFmtId="0" fontId="11" fillId="2" borderId="0" xfId="0" applyFont="1" applyFill="1" applyBorder="1" applyAlignment="1"/>
    <xf numFmtId="0" fontId="6" fillId="2" borderId="0" xfId="0" applyFont="1" applyFill="1" applyBorder="1" applyAlignment="1">
      <alignment vertical="center" wrapText="1"/>
    </xf>
    <xf numFmtId="3" fontId="14" fillId="4" borderId="0" xfId="4" applyNumberFormat="1" applyFont="1" applyFill="1" applyBorder="1" applyAlignment="1">
      <alignment horizontal="right"/>
    </xf>
    <xf numFmtId="165" fontId="30" fillId="0" borderId="0" xfId="0" applyNumberFormat="1" applyFont="1" applyBorder="1" applyAlignment="1">
      <alignment horizontal="right" vertical="top"/>
    </xf>
    <xf numFmtId="0" fontId="30" fillId="0" borderId="0" xfId="0" applyFont="1" applyBorder="1" applyAlignment="1">
      <alignment horizontal="left" vertical="top" wrapText="1"/>
    </xf>
    <xf numFmtId="3" fontId="15" fillId="4" borderId="0" xfId="4" applyNumberFormat="1" applyFont="1" applyFill="1" applyBorder="1" applyAlignment="1">
      <alignment horizontal="right"/>
    </xf>
    <xf numFmtId="0" fontId="6" fillId="2" borderId="0" xfId="0" applyFont="1" applyFill="1" applyAlignment="1">
      <alignment horizontal="center" vertical="center" wrapText="1"/>
    </xf>
    <xf numFmtId="0" fontId="6" fillId="4" borderId="0" xfId="4" applyFont="1" applyFill="1" applyAlignment="1">
      <alignment horizontal="center" vertical="center" wrapText="1"/>
    </xf>
    <xf numFmtId="0" fontId="7" fillId="4" borderId="0" xfId="0" applyFont="1" applyFill="1"/>
    <xf numFmtId="0" fontId="15" fillId="4" borderId="2" xfId="0" applyFont="1" applyFill="1" applyBorder="1" applyAlignment="1">
      <alignment horizontal="left" vertical="center"/>
    </xf>
    <xf numFmtId="0" fontId="6" fillId="4" borderId="2" xfId="0" applyFont="1" applyFill="1" applyBorder="1" applyAlignment="1">
      <alignment horizontal="left" vertical="center"/>
    </xf>
    <xf numFmtId="0" fontId="6" fillId="4" borderId="2" xfId="0" applyFont="1" applyFill="1" applyBorder="1" applyAlignment="1">
      <alignment vertical="center" wrapText="1"/>
    </xf>
    <xf numFmtId="0" fontId="6" fillId="4" borderId="0" xfId="0" applyFont="1" applyFill="1" applyAlignment="1">
      <alignment vertical="center" wrapText="1"/>
    </xf>
    <xf numFmtId="0" fontId="7" fillId="4" borderId="0" xfId="0" applyFont="1" applyFill="1" applyAlignment="1">
      <alignment horizontal="left"/>
    </xf>
    <xf numFmtId="0" fontId="6" fillId="4" borderId="0" xfId="0" applyFont="1" applyFill="1" applyAlignment="1">
      <alignment horizontal="center" vertical="center" wrapText="1"/>
    </xf>
    <xf numFmtId="0" fontId="6" fillId="4" borderId="0" xfId="0" applyFont="1" applyFill="1" applyBorder="1" applyAlignment="1">
      <alignment vertical="center" wrapText="1"/>
    </xf>
    <xf numFmtId="0" fontId="15" fillId="2" borderId="0" xfId="4" applyFont="1" applyFill="1" applyBorder="1" applyAlignment="1">
      <alignment horizontal="center"/>
    </xf>
    <xf numFmtId="0" fontId="15" fillId="2" borderId="0" xfId="4" applyFont="1" applyFill="1" applyBorder="1" applyAlignment="1">
      <alignment horizontal="left"/>
    </xf>
    <xf numFmtId="0" fontId="30" fillId="0" borderId="0" xfId="0" applyFont="1" applyFill="1" applyBorder="1" applyAlignment="1">
      <alignment horizontal="left" vertical="top" wrapText="1"/>
    </xf>
    <xf numFmtId="0" fontId="15" fillId="2" borderId="2" xfId="0" applyFont="1" applyFill="1" applyBorder="1" applyAlignment="1">
      <alignment horizontal="left" vertical="center"/>
    </xf>
    <xf numFmtId="0" fontId="6" fillId="0" borderId="0" xfId="0" applyFont="1" applyFill="1" applyAlignment="1">
      <alignment horizontal="center" vertical="center" wrapText="1"/>
    </xf>
    <xf numFmtId="0" fontId="7" fillId="0" borderId="0" xfId="0" applyFont="1" applyFill="1" applyAlignment="1">
      <alignment horizontal="left"/>
    </xf>
    <xf numFmtId="0" fontId="6" fillId="2" borderId="0" xfId="0" applyFont="1" applyFill="1" applyAlignment="1">
      <alignment horizontal="center" vertical="center" wrapText="1"/>
    </xf>
    <xf numFmtId="0" fontId="14" fillId="0" borderId="0" xfId="0" applyFont="1"/>
    <xf numFmtId="0" fontId="0" fillId="0" borderId="2" xfId="0" applyBorder="1" applyAlignment="1">
      <alignment vertical="center"/>
    </xf>
    <xf numFmtId="3" fontId="14" fillId="4" borderId="2" xfId="4" applyNumberFormat="1" applyFont="1" applyFill="1" applyBorder="1" applyAlignment="1">
      <alignment horizontal="right"/>
    </xf>
    <xf numFmtId="0" fontId="6" fillId="4" borderId="0" xfId="0" applyFont="1" applyFill="1" applyBorder="1" applyAlignment="1">
      <alignment horizontal="left" vertical="center"/>
    </xf>
    <xf numFmtId="0" fontId="15" fillId="2" borderId="0" xfId="4" applyFont="1" applyFill="1" applyBorder="1" applyAlignment="1">
      <alignment horizontal="left"/>
    </xf>
    <xf numFmtId="0" fontId="6" fillId="4" borderId="0" xfId="4" applyFont="1" applyFill="1" applyAlignment="1">
      <alignment horizontal="center" vertical="center" wrapText="1"/>
    </xf>
    <xf numFmtId="0" fontId="4" fillId="4" borderId="0" xfId="0" applyFont="1" applyFill="1" applyBorder="1"/>
    <xf numFmtId="0" fontId="4" fillId="4" borderId="0" xfId="0" applyFont="1" applyFill="1"/>
    <xf numFmtId="0" fontId="6" fillId="4" borderId="0" xfId="0" applyFont="1" applyFill="1" applyAlignment="1">
      <alignment horizontal="left" vertical="center"/>
    </xf>
    <xf numFmtId="0" fontId="15" fillId="4" borderId="0" xfId="0" applyFont="1" applyFill="1" applyAlignment="1">
      <alignment vertical="center" wrapText="1"/>
    </xf>
    <xf numFmtId="0" fontId="7" fillId="4" borderId="0" xfId="4" applyFont="1" applyFill="1"/>
    <xf numFmtId="0" fontId="15" fillId="4" borderId="0" xfId="0" applyFont="1" applyFill="1" applyBorder="1" applyAlignment="1">
      <alignment vertical="center"/>
    </xf>
    <xf numFmtId="0" fontId="6" fillId="4" borderId="2" xfId="0" applyFont="1" applyFill="1" applyBorder="1" applyAlignment="1">
      <alignment vertical="center"/>
    </xf>
    <xf numFmtId="0" fontId="10" fillId="4" borderId="0" xfId="0" applyFont="1" applyFill="1" applyBorder="1" applyAlignment="1"/>
    <xf numFmtId="0" fontId="6" fillId="4" borderId="0" xfId="0" applyFont="1" applyFill="1" applyAlignment="1">
      <alignment vertical="center"/>
    </xf>
    <xf numFmtId="0" fontId="7" fillId="4" borderId="0" xfId="4" applyFont="1" applyFill="1" applyBorder="1" applyAlignment="1">
      <alignment horizontal="left"/>
    </xf>
    <xf numFmtId="0" fontId="4" fillId="0" borderId="0" xfId="0" applyFont="1" applyBorder="1" applyAlignment="1"/>
    <xf numFmtId="0" fontId="6" fillId="2" borderId="0" xfId="0" applyFont="1" applyFill="1" applyAlignment="1">
      <alignment horizontal="center" vertical="center" wrapText="1"/>
    </xf>
    <xf numFmtId="0" fontId="21" fillId="2" borderId="0" xfId="4" applyFont="1" applyFill="1" applyAlignment="1">
      <alignment horizontal="left"/>
    </xf>
    <xf numFmtId="0" fontId="14" fillId="0" borderId="0" xfId="0" applyFont="1"/>
    <xf numFmtId="0" fontId="6" fillId="4" borderId="0" xfId="0" applyFont="1" applyFill="1" applyAlignment="1">
      <alignment horizontal="center" vertical="center" wrapText="1"/>
    </xf>
    <xf numFmtId="3" fontId="14" fillId="0" borderId="0" xfId="4" applyNumberFormat="1" applyFont="1"/>
    <xf numFmtId="167" fontId="14" fillId="4" borderId="0" xfId="4" applyNumberFormat="1" applyFont="1" applyFill="1" applyBorder="1" applyAlignment="1">
      <alignment horizontal="right"/>
    </xf>
    <xf numFmtId="167" fontId="15" fillId="2" borderId="0" xfId="4" applyNumberFormat="1" applyFont="1" applyFill="1" applyBorder="1" applyAlignment="1">
      <alignment horizontal="right"/>
    </xf>
    <xf numFmtId="165" fontId="32" fillId="0" borderId="0" xfId="0" applyNumberFormat="1" applyFont="1" applyBorder="1" applyAlignment="1">
      <alignment horizontal="right" vertical="center"/>
    </xf>
    <xf numFmtId="167" fontId="14" fillId="2" borderId="0" xfId="4" applyNumberFormat="1" applyFont="1" applyFill="1" applyBorder="1" applyAlignment="1">
      <alignment horizontal="right"/>
    </xf>
    <xf numFmtId="167" fontId="14" fillId="2" borderId="2" xfId="4" applyNumberFormat="1" applyFont="1" applyFill="1" applyBorder="1" applyAlignment="1">
      <alignment horizontal="right"/>
    </xf>
    <xf numFmtId="167" fontId="4" fillId="0" borderId="0" xfId="0" applyNumberFormat="1" applyFont="1"/>
    <xf numFmtId="167" fontId="21" fillId="2" borderId="0" xfId="0" applyNumberFormat="1" applyFont="1" applyFill="1" applyBorder="1" applyAlignment="1">
      <alignment horizontal="right"/>
    </xf>
    <xf numFmtId="0" fontId="6" fillId="2" borderId="0" xfId="0" applyFont="1" applyFill="1" applyAlignment="1">
      <alignment horizontal="center" vertical="center" wrapText="1"/>
    </xf>
    <xf numFmtId="167" fontId="23" fillId="2" borderId="0" xfId="0" applyNumberFormat="1" applyFont="1" applyFill="1" applyBorder="1" applyAlignment="1">
      <alignment horizontal="right"/>
    </xf>
    <xf numFmtId="167" fontId="14" fillId="2" borderId="0" xfId="4" applyNumberFormat="1" applyFont="1" applyFill="1" applyBorder="1" applyAlignment="1">
      <alignment horizontal="right" vertical="center"/>
    </xf>
    <xf numFmtId="0" fontId="15" fillId="4" borderId="0" xfId="4" applyFont="1" applyFill="1" applyBorder="1" applyAlignment="1">
      <alignment horizontal="center"/>
    </xf>
    <xf numFmtId="0" fontId="15" fillId="4" borderId="0" xfId="4" applyFont="1" applyFill="1" applyBorder="1" applyAlignment="1">
      <alignment horizontal="left"/>
    </xf>
    <xf numFmtId="0" fontId="0" fillId="4" borderId="0" xfId="0" applyFill="1" applyBorder="1" applyAlignment="1">
      <alignment horizontal="left"/>
    </xf>
    <xf numFmtId="0" fontId="14" fillId="4" borderId="0" xfId="4" applyFont="1" applyFill="1" applyBorder="1" applyAlignment="1"/>
    <xf numFmtId="3" fontId="14" fillId="4" borderId="0" xfId="0" applyNumberFormat="1" applyFont="1" applyFill="1" applyBorder="1" applyAlignment="1">
      <alignment horizontal="right" vertical="center"/>
    </xf>
    <xf numFmtId="0" fontId="14" fillId="4" borderId="0" xfId="4" applyFont="1" applyFill="1" applyAlignment="1"/>
    <xf numFmtId="0" fontId="15" fillId="4" borderId="2" xfId="4" applyFont="1" applyFill="1" applyBorder="1" applyAlignment="1">
      <alignment horizontal="center"/>
    </xf>
    <xf numFmtId="0" fontId="15" fillId="4" borderId="2" xfId="4" applyFont="1" applyFill="1" applyBorder="1"/>
    <xf numFmtId="3" fontId="15" fillId="4" borderId="2" xfId="4" applyNumberFormat="1" applyFont="1" applyFill="1" applyBorder="1" applyAlignment="1">
      <alignment horizontal="right"/>
    </xf>
    <xf numFmtId="167" fontId="15" fillId="4" borderId="0" xfId="4" applyNumberFormat="1" applyFont="1" applyFill="1" applyBorder="1" applyAlignment="1">
      <alignment horizontal="right"/>
    </xf>
    <xf numFmtId="165" fontId="14" fillId="4" borderId="0" xfId="0" applyNumberFormat="1" applyFont="1" applyFill="1" applyBorder="1" applyAlignment="1">
      <alignment horizontal="right" vertical="center"/>
    </xf>
    <xf numFmtId="167" fontId="23" fillId="4" borderId="0" xfId="0" applyNumberFormat="1" applyFont="1" applyFill="1" applyBorder="1" applyAlignment="1">
      <alignment horizontal="right"/>
    </xf>
    <xf numFmtId="167" fontId="14" fillId="4" borderId="0" xfId="0" applyNumberFormat="1" applyFont="1" applyFill="1" applyBorder="1" applyAlignment="1">
      <alignment horizontal="right"/>
    </xf>
    <xf numFmtId="3" fontId="23" fillId="4" borderId="0" xfId="0" applyNumberFormat="1" applyFont="1" applyFill="1" applyBorder="1" applyAlignment="1">
      <alignment horizontal="right"/>
    </xf>
    <xf numFmtId="164" fontId="31" fillId="4" borderId="0" xfId="0" applyNumberFormat="1" applyFont="1" applyFill="1" applyBorder="1" applyAlignment="1">
      <alignment horizontal="right"/>
    </xf>
    <xf numFmtId="164" fontId="31" fillId="4" borderId="2" xfId="0" applyNumberFormat="1" applyFont="1" applyFill="1" applyBorder="1" applyAlignment="1">
      <alignment horizontal="right"/>
    </xf>
    <xf numFmtId="3" fontId="14" fillId="4" borderId="0" xfId="0" applyNumberFormat="1" applyFont="1" applyFill="1" applyBorder="1" applyAlignment="1">
      <alignment horizontal="right"/>
    </xf>
    <xf numFmtId="3" fontId="23" fillId="4" borderId="0" xfId="0" applyNumberFormat="1" applyFont="1" applyFill="1" applyBorder="1" applyAlignment="1">
      <alignment horizontal="right" vertical="center"/>
    </xf>
    <xf numFmtId="3" fontId="14" fillId="4" borderId="2" xfId="0" applyNumberFormat="1" applyFont="1" applyFill="1" applyBorder="1" applyAlignment="1">
      <alignment horizontal="right" vertical="center"/>
    </xf>
    <xf numFmtId="0" fontId="15" fillId="2" borderId="0" xfId="0" applyFont="1" applyFill="1" applyAlignment="1">
      <alignment horizontal="center" vertical="center" wrapText="1"/>
    </xf>
    <xf numFmtId="0" fontId="6" fillId="4" borderId="0" xfId="0" applyFont="1" applyFill="1" applyAlignment="1">
      <alignment horizontal="center" vertical="center"/>
    </xf>
    <xf numFmtId="0" fontId="7" fillId="0" borderId="0" xfId="0" applyFont="1" applyAlignment="1">
      <alignment horizontal="center"/>
    </xf>
    <xf numFmtId="3" fontId="23" fillId="4" borderId="2" xfId="0" applyNumberFormat="1" applyFont="1" applyFill="1" applyBorder="1" applyAlignment="1">
      <alignment horizontal="right"/>
    </xf>
    <xf numFmtId="0" fontId="0" fillId="4" borderId="0" xfId="0" applyFill="1"/>
    <xf numFmtId="0" fontId="32" fillId="0" borderId="0" xfId="0" applyFont="1" applyBorder="1" applyAlignment="1">
      <alignment horizontal="center" wrapText="1"/>
    </xf>
    <xf numFmtId="0" fontId="32" fillId="0" borderId="0" xfId="0" applyFont="1" applyBorder="1" applyAlignment="1">
      <alignment horizontal="right" vertical="center"/>
    </xf>
    <xf numFmtId="167" fontId="32" fillId="4" borderId="0" xfId="0" applyNumberFormat="1" applyFont="1" applyFill="1" applyBorder="1" applyAlignment="1">
      <alignment horizontal="right" vertical="center"/>
    </xf>
    <xf numFmtId="167" fontId="21" fillId="2" borderId="1" xfId="3" applyNumberFormat="1" applyFont="1" applyFill="1" applyBorder="1" applyAlignment="1"/>
    <xf numFmtId="167" fontId="15" fillId="2" borderId="1" xfId="3" applyNumberFormat="1" applyFont="1" applyFill="1" applyBorder="1" applyAlignment="1">
      <alignment horizontal="right" vertical="center"/>
    </xf>
    <xf numFmtId="167" fontId="14" fillId="0" borderId="0" xfId="4" applyNumberFormat="1" applyFont="1"/>
    <xf numFmtId="167" fontId="14" fillId="0" borderId="0" xfId="4" applyNumberFormat="1" applyFont="1" applyAlignment="1"/>
    <xf numFmtId="167" fontId="14" fillId="2" borderId="0" xfId="4" applyNumberFormat="1" applyFont="1" applyFill="1" applyAlignment="1"/>
    <xf numFmtId="167" fontId="15" fillId="2" borderId="0" xfId="4" applyNumberFormat="1" applyFont="1" applyFill="1" applyBorder="1" applyAlignment="1">
      <alignment horizontal="left"/>
    </xf>
    <xf numFmtId="167" fontId="15" fillId="2" borderId="0" xfId="4" applyNumberFormat="1" applyFont="1" applyFill="1" applyBorder="1" applyAlignment="1">
      <alignment horizontal="center"/>
    </xf>
    <xf numFmtId="167" fontId="14" fillId="2" borderId="0" xfId="4" applyNumberFormat="1" applyFont="1" applyFill="1" applyBorder="1" applyAlignment="1">
      <alignment horizontal="left"/>
    </xf>
    <xf numFmtId="167" fontId="14" fillId="2" borderId="0" xfId="4" applyNumberFormat="1" applyFont="1" applyFill="1" applyAlignment="1">
      <alignment horizontal="right"/>
    </xf>
    <xf numFmtId="167" fontId="14" fillId="2" borderId="0" xfId="4" applyNumberFormat="1" applyFont="1" applyFill="1"/>
    <xf numFmtId="167" fontId="15" fillId="2" borderId="0" xfId="4" applyNumberFormat="1" applyFont="1" applyFill="1" applyAlignment="1">
      <alignment horizontal="right"/>
    </xf>
    <xf numFmtId="167" fontId="15" fillId="2" borderId="0" xfId="4" applyNumberFormat="1" applyFont="1" applyFill="1" applyAlignment="1">
      <alignment horizontal="center"/>
    </xf>
    <xf numFmtId="167" fontId="15" fillId="2" borderId="2" xfId="4" applyNumberFormat="1" applyFont="1" applyFill="1" applyBorder="1" applyAlignment="1">
      <alignment horizontal="center"/>
    </xf>
    <xf numFmtId="167" fontId="15" fillId="2" borderId="2" xfId="4" applyNumberFormat="1" applyFont="1" applyFill="1" applyBorder="1"/>
    <xf numFmtId="167" fontId="15" fillId="2" borderId="2" xfId="4" applyNumberFormat="1" applyFont="1" applyFill="1" applyBorder="1" applyAlignment="1">
      <alignment horizontal="right"/>
    </xf>
    <xf numFmtId="167" fontId="15" fillId="2" borderId="4" xfId="4" applyNumberFormat="1" applyFont="1" applyFill="1" applyBorder="1" applyAlignment="1">
      <alignment horizontal="left"/>
    </xf>
    <xf numFmtId="167" fontId="14" fillId="0" borderId="0" xfId="4" applyNumberFormat="1" applyFont="1" applyAlignment="1">
      <alignment horizontal="left"/>
    </xf>
    <xf numFmtId="167" fontId="15" fillId="0" borderId="0" xfId="4" applyNumberFormat="1" applyFont="1" applyAlignment="1"/>
    <xf numFmtId="167" fontId="6" fillId="2" borderId="0" xfId="4" applyNumberFormat="1" applyFont="1" applyFill="1" applyAlignment="1">
      <alignment horizontal="center" wrapText="1"/>
    </xf>
    <xf numFmtId="167" fontId="6" fillId="0" borderId="0" xfId="4" applyNumberFormat="1" applyFont="1" applyAlignment="1">
      <alignment horizontal="center" vertical="center" wrapText="1"/>
    </xf>
    <xf numFmtId="167" fontId="7" fillId="4" borderId="0" xfId="4" applyNumberFormat="1" applyFont="1" applyFill="1"/>
    <xf numFmtId="167" fontId="15" fillId="2" borderId="1" xfId="3" applyNumberFormat="1" applyFont="1" applyFill="1" applyBorder="1" applyAlignment="1">
      <alignment horizontal="right"/>
    </xf>
    <xf numFmtId="167" fontId="0" fillId="2" borderId="0" xfId="0" applyNumberFormat="1" applyFill="1" applyBorder="1" applyAlignment="1">
      <alignment horizontal="left"/>
    </xf>
    <xf numFmtId="167" fontId="14" fillId="2" borderId="0" xfId="4" applyNumberFormat="1" applyFont="1" applyFill="1" applyBorder="1" applyAlignment="1"/>
    <xf numFmtId="167" fontId="14" fillId="4" borderId="0" xfId="0" applyNumberFormat="1" applyFont="1" applyFill="1" applyBorder="1" applyAlignment="1">
      <alignment horizontal="right" vertical="center"/>
    </xf>
    <xf numFmtId="167" fontId="14" fillId="4" borderId="2" xfId="4" applyNumberFormat="1" applyFont="1" applyFill="1" applyBorder="1" applyAlignment="1">
      <alignment horizontal="right"/>
    </xf>
    <xf numFmtId="167" fontId="15" fillId="2" borderId="1" xfId="4" applyNumberFormat="1" applyFont="1" applyFill="1" applyBorder="1" applyAlignment="1"/>
    <xf numFmtId="167" fontId="15" fillId="2" borderId="1" xfId="0" applyNumberFormat="1" applyFont="1" applyFill="1" applyBorder="1" applyAlignment="1">
      <alignment horizontal="right" vertical="center" wrapText="1"/>
    </xf>
    <xf numFmtId="167" fontId="15" fillId="2" borderId="0" xfId="0" applyNumberFormat="1" applyFont="1" applyFill="1" applyBorder="1" applyAlignment="1">
      <alignment horizontal="center"/>
    </xf>
    <xf numFmtId="167" fontId="15" fillId="2" borderId="0" xfId="0" applyNumberFormat="1" applyFont="1" applyFill="1" applyBorder="1" applyAlignment="1"/>
    <xf numFmtId="167" fontId="15" fillId="2" borderId="0" xfId="0" applyNumberFormat="1" applyFont="1" applyFill="1" applyBorder="1"/>
    <xf numFmtId="167" fontId="15" fillId="4" borderId="0" xfId="0" applyNumberFormat="1" applyFont="1" applyFill="1" applyBorder="1" applyAlignment="1">
      <alignment horizontal="right"/>
    </xf>
    <xf numFmtId="167" fontId="14" fillId="2" borderId="0" xfId="0" applyNumberFormat="1" applyFont="1" applyFill="1" applyBorder="1"/>
    <xf numFmtId="167" fontId="14" fillId="2" borderId="0" xfId="0" applyNumberFormat="1" applyFont="1" applyFill="1" applyBorder="1" applyAlignment="1">
      <alignment horizontal="right"/>
    </xf>
    <xf numFmtId="167" fontId="15" fillId="2" borderId="1" xfId="0" applyNumberFormat="1" applyFont="1" applyFill="1" applyBorder="1" applyAlignment="1">
      <alignment vertical="center"/>
    </xf>
    <xf numFmtId="167" fontId="15" fillId="2" borderId="5" xfId="0" applyNumberFormat="1" applyFont="1" applyFill="1" applyBorder="1" applyAlignment="1">
      <alignment horizontal="right" vertical="center"/>
    </xf>
    <xf numFmtId="167" fontId="15" fillId="2" borderId="5" xfId="0" applyNumberFormat="1" applyFont="1" applyFill="1" applyBorder="1" applyAlignment="1">
      <alignment horizontal="right" vertical="center" wrapText="1"/>
    </xf>
    <xf numFmtId="167" fontId="14" fillId="2" borderId="2" xfId="0" applyNumberFormat="1" applyFont="1" applyFill="1" applyBorder="1" applyAlignment="1">
      <alignment horizontal="right"/>
    </xf>
    <xf numFmtId="167" fontId="15" fillId="4" borderId="1" xfId="4" applyNumberFormat="1" applyFont="1" applyFill="1" applyBorder="1" applyAlignment="1"/>
    <xf numFmtId="167" fontId="15" fillId="4" borderId="5" xfId="0" applyNumberFormat="1" applyFont="1" applyFill="1" applyBorder="1" applyAlignment="1">
      <alignment horizontal="right" vertical="center"/>
    </xf>
    <xf numFmtId="167" fontId="15" fillId="4" borderId="5" xfId="0" applyNumberFormat="1" applyFont="1" applyFill="1" applyBorder="1" applyAlignment="1">
      <alignment horizontal="right" vertical="center" wrapText="1"/>
    </xf>
    <xf numFmtId="167" fontId="15" fillId="4" borderId="1" xfId="0" applyNumberFormat="1" applyFont="1" applyFill="1" applyBorder="1" applyAlignment="1">
      <alignment horizontal="right" vertical="center" wrapText="1"/>
    </xf>
    <xf numFmtId="167" fontId="15" fillId="4" borderId="0" xfId="0" applyNumberFormat="1" applyFont="1" applyFill="1" applyBorder="1" applyAlignment="1">
      <alignment horizontal="center"/>
    </xf>
    <xf numFmtId="167" fontId="15" fillId="4" borderId="0" xfId="0" applyNumberFormat="1" applyFont="1" applyFill="1" applyBorder="1"/>
    <xf numFmtId="167" fontId="14" fillId="4" borderId="2" xfId="0" applyNumberFormat="1" applyFont="1" applyFill="1" applyBorder="1" applyAlignment="1">
      <alignment horizontal="right"/>
    </xf>
    <xf numFmtId="167" fontId="21" fillId="2" borderId="0" xfId="0" applyNumberFormat="1" applyFont="1" applyFill="1" applyBorder="1" applyAlignment="1">
      <alignment horizontal="left" vertical="center"/>
    </xf>
    <xf numFmtId="167" fontId="21" fillId="3" borderId="0" xfId="2" applyNumberFormat="1" applyFont="1" applyFill="1" applyBorder="1" applyAlignment="1"/>
    <xf numFmtId="167" fontId="21" fillId="3" borderId="0" xfId="2" applyNumberFormat="1" applyFont="1" applyFill="1" applyBorder="1" applyAlignment="1">
      <alignment horizontal="left" indent="1"/>
    </xf>
    <xf numFmtId="167" fontId="14" fillId="2" borderId="2" xfId="0" applyNumberFormat="1" applyFont="1" applyFill="1" applyBorder="1"/>
    <xf numFmtId="167" fontId="21" fillId="2" borderId="0" xfId="0" applyNumberFormat="1" applyFont="1" applyFill="1" applyBorder="1"/>
    <xf numFmtId="167" fontId="23" fillId="2" borderId="2" xfId="0" applyNumberFormat="1" applyFont="1" applyFill="1" applyBorder="1" applyAlignment="1">
      <alignment horizontal="right"/>
    </xf>
    <xf numFmtId="167" fontId="6" fillId="4" borderId="0" xfId="0" applyNumberFormat="1" applyFont="1" applyFill="1" applyAlignment="1">
      <alignment vertical="center" wrapText="1"/>
    </xf>
    <xf numFmtId="167" fontId="7" fillId="4" borderId="0" xfId="0" applyNumberFormat="1" applyFont="1" applyFill="1" applyAlignment="1">
      <alignment horizontal="left"/>
    </xf>
    <xf numFmtId="167" fontId="7" fillId="0" borderId="0" xfId="0" applyNumberFormat="1" applyFont="1" applyAlignment="1">
      <alignment horizontal="left"/>
    </xf>
    <xf numFmtId="167" fontId="15" fillId="2" borderId="0" xfId="0" applyNumberFormat="1" applyFont="1" applyFill="1" applyAlignment="1"/>
    <xf numFmtId="167" fontId="15" fillId="2" borderId="3" xfId="0" applyNumberFormat="1" applyFont="1" applyFill="1" applyBorder="1" applyAlignment="1"/>
    <xf numFmtId="167" fontId="21" fillId="3" borderId="2" xfId="2" applyNumberFormat="1" applyFont="1" applyFill="1" applyBorder="1" applyAlignment="1"/>
    <xf numFmtId="167" fontId="4" fillId="0" borderId="1" xfId="0" applyNumberFormat="1" applyFont="1" applyBorder="1" applyAlignment="1"/>
    <xf numFmtId="167" fontId="15" fillId="2" borderId="0" xfId="0" applyNumberFormat="1" applyFont="1" applyFill="1" applyBorder="1" applyAlignment="1">
      <alignment horizontal="left" vertical="center" wrapText="1"/>
    </xf>
    <xf numFmtId="167" fontId="14" fillId="2" borderId="2" xfId="4" applyNumberFormat="1" applyFont="1" applyFill="1" applyBorder="1" applyAlignment="1">
      <alignment horizontal="right" vertical="center"/>
    </xf>
    <xf numFmtId="167" fontId="15" fillId="2" borderId="3" xfId="0" applyNumberFormat="1" applyFont="1" applyFill="1" applyBorder="1" applyAlignment="1">
      <alignment horizontal="center"/>
    </xf>
    <xf numFmtId="167" fontId="15" fillId="3" borderId="0" xfId="2" applyNumberFormat="1" applyFont="1" applyFill="1" applyBorder="1" applyAlignment="1">
      <alignment vertical="center" wrapText="1"/>
    </xf>
    <xf numFmtId="167" fontId="15" fillId="3" borderId="2" xfId="2" applyNumberFormat="1" applyFont="1" applyFill="1" applyBorder="1" applyAlignment="1">
      <alignment horizontal="left" vertical="center"/>
    </xf>
    <xf numFmtId="167" fontId="15" fillId="3" borderId="0" xfId="2" applyNumberFormat="1" applyFont="1" applyFill="1" applyBorder="1" applyAlignment="1">
      <alignment vertical="center"/>
    </xf>
    <xf numFmtId="167" fontId="15" fillId="3" borderId="2" xfId="2" applyNumberFormat="1" applyFont="1" applyFill="1" applyBorder="1" applyAlignment="1">
      <alignment vertical="center"/>
    </xf>
    <xf numFmtId="167" fontId="15" fillId="2" borderId="0" xfId="0" applyNumberFormat="1" applyFont="1" applyFill="1" applyBorder="1" applyAlignment="1">
      <alignment vertical="center" wrapText="1"/>
    </xf>
    <xf numFmtId="167" fontId="15" fillId="2" borderId="0" xfId="0" applyNumberFormat="1" applyFont="1" applyFill="1" applyBorder="1" applyAlignment="1">
      <alignment horizontal="left" vertical="center"/>
    </xf>
    <xf numFmtId="167" fontId="15" fillId="3" borderId="2" xfId="2" applyNumberFormat="1" applyFont="1" applyFill="1" applyBorder="1" applyAlignment="1">
      <alignment vertical="center" wrapText="1"/>
    </xf>
    <xf numFmtId="167" fontId="0" fillId="0" borderId="0" xfId="0" applyNumberFormat="1"/>
    <xf numFmtId="167" fontId="21" fillId="2" borderId="2" xfId="0" applyNumberFormat="1" applyFont="1" applyFill="1" applyBorder="1" applyAlignment="1">
      <alignment horizontal="left" vertical="center" wrapText="1"/>
    </xf>
    <xf numFmtId="167" fontId="21" fillId="2" borderId="0" xfId="0" applyNumberFormat="1" applyFont="1" applyFill="1" applyBorder="1" applyAlignment="1">
      <alignment horizontal="left" vertical="center" wrapText="1"/>
    </xf>
    <xf numFmtId="167" fontId="23" fillId="4" borderId="0" xfId="0" applyNumberFormat="1" applyFont="1" applyFill="1" applyBorder="1" applyAlignment="1">
      <alignment horizontal="right" vertical="center"/>
    </xf>
    <xf numFmtId="167" fontId="21" fillId="4" borderId="0" xfId="0" applyNumberFormat="1" applyFont="1" applyFill="1" applyBorder="1" applyAlignment="1">
      <alignment horizontal="right"/>
    </xf>
    <xf numFmtId="167" fontId="23" fillId="4" borderId="2" xfId="0" applyNumberFormat="1" applyFont="1" applyFill="1" applyBorder="1" applyAlignment="1">
      <alignment horizontal="right" vertical="center"/>
    </xf>
    <xf numFmtId="167" fontId="15" fillId="2" borderId="1" xfId="0" applyNumberFormat="1" applyFont="1" applyFill="1" applyBorder="1" applyAlignment="1">
      <alignment horizontal="right" vertical="center"/>
    </xf>
    <xf numFmtId="167" fontId="4" fillId="0" borderId="0" xfId="0" applyNumberFormat="1" applyFont="1" applyFill="1" applyBorder="1"/>
    <xf numFmtId="167" fontId="4" fillId="0" borderId="0" xfId="0" applyNumberFormat="1" applyFont="1" applyFill="1"/>
    <xf numFmtId="167" fontId="27" fillId="3" borderId="0" xfId="2" applyNumberFormat="1" applyFont="1" applyFill="1" applyBorder="1" applyAlignment="1">
      <alignment horizontal="left" indent="1"/>
    </xf>
    <xf numFmtId="167" fontId="21" fillId="3" borderId="2" xfId="2" applyNumberFormat="1" applyFont="1" applyFill="1" applyBorder="1" applyAlignment="1">
      <alignment horizontal="left" indent="1"/>
    </xf>
    <xf numFmtId="3" fontId="14" fillId="4" borderId="2" xfId="0" applyNumberFormat="1" applyFont="1" applyFill="1" applyBorder="1" applyAlignment="1">
      <alignment horizontal="right"/>
    </xf>
    <xf numFmtId="167" fontId="31" fillId="2" borderId="0" xfId="4" applyNumberFormat="1" applyFont="1" applyFill="1" applyBorder="1" applyAlignment="1">
      <alignment horizontal="center" vertical="center"/>
    </xf>
    <xf numFmtId="167" fontId="21" fillId="3" borderId="0" xfId="2" applyNumberFormat="1" applyFont="1" applyFill="1" applyBorder="1" applyAlignment="1">
      <alignment vertical="center"/>
    </xf>
    <xf numFmtId="167" fontId="31" fillId="2" borderId="2" xfId="4" applyNumberFormat="1" applyFont="1" applyFill="1" applyBorder="1" applyAlignment="1">
      <alignment horizontal="center" vertical="center"/>
    </xf>
    <xf numFmtId="167" fontId="15" fillId="3" borderId="0" xfId="2" applyNumberFormat="1" applyFont="1" applyFill="1" applyBorder="1" applyAlignment="1">
      <alignment horizontal="left" vertical="center" wrapText="1"/>
    </xf>
    <xf numFmtId="167" fontId="15" fillId="0" borderId="2" xfId="0" applyNumberFormat="1" applyFont="1" applyBorder="1" applyAlignment="1">
      <alignment horizontal="left" vertical="top" wrapText="1"/>
    </xf>
    <xf numFmtId="167" fontId="15" fillId="4" borderId="0" xfId="0" applyNumberFormat="1" applyFont="1" applyFill="1" applyAlignment="1">
      <alignment horizontal="right"/>
    </xf>
    <xf numFmtId="167" fontId="14" fillId="4" borderId="0" xfId="0" applyNumberFormat="1" applyFont="1" applyFill="1" applyAlignment="1">
      <alignment horizontal="right"/>
    </xf>
    <xf numFmtId="3" fontId="15" fillId="4" borderId="0" xfId="0" applyNumberFormat="1" applyFont="1" applyFill="1" applyBorder="1" applyAlignment="1">
      <alignment horizontal="right"/>
    </xf>
    <xf numFmtId="3" fontId="14" fillId="2" borderId="0" xfId="0" applyNumberFormat="1" applyFont="1" applyFill="1" applyBorder="1" applyAlignment="1">
      <alignment horizontal="right"/>
    </xf>
    <xf numFmtId="3" fontId="15" fillId="2" borderId="3" xfId="0" applyNumberFormat="1" applyFont="1" applyFill="1" applyBorder="1" applyAlignment="1">
      <alignment horizontal="right"/>
    </xf>
    <xf numFmtId="3" fontId="15" fillId="4" borderId="0" xfId="0" applyNumberFormat="1" applyFont="1" applyFill="1" applyAlignment="1">
      <alignment horizontal="right"/>
    </xf>
    <xf numFmtId="3" fontId="14" fillId="4" borderId="0" xfId="0" applyNumberFormat="1" applyFont="1" applyFill="1" applyAlignment="1">
      <alignment horizontal="right"/>
    </xf>
    <xf numFmtId="3" fontId="14" fillId="2" borderId="0" xfId="4" applyNumberFormat="1" applyFont="1" applyFill="1" applyBorder="1" applyAlignment="1">
      <alignment horizontal="center" vertical="center"/>
    </xf>
    <xf numFmtId="3" fontId="15" fillId="2" borderId="0" xfId="0" applyNumberFormat="1" applyFont="1" applyFill="1" applyBorder="1" applyProtection="1">
      <protection locked="0"/>
    </xf>
    <xf numFmtId="3" fontId="14" fillId="2" borderId="0" xfId="4" applyNumberFormat="1" applyFont="1" applyFill="1" applyBorder="1" applyAlignment="1" applyProtection="1">
      <alignment horizontal="right" vertical="center"/>
      <protection locked="0"/>
    </xf>
    <xf numFmtId="3" fontId="14" fillId="2" borderId="2" xfId="4" applyNumberFormat="1" applyFont="1" applyFill="1" applyBorder="1" applyAlignment="1" applyProtection="1">
      <alignment horizontal="right" vertical="center"/>
      <protection locked="0"/>
    </xf>
    <xf numFmtId="3" fontId="15" fillId="4" borderId="0" xfId="0" applyNumberFormat="1" applyFont="1" applyFill="1" applyBorder="1" applyAlignment="1">
      <alignment horizontal="right" vertical="center"/>
    </xf>
    <xf numFmtId="3" fontId="31" fillId="2" borderId="0" xfId="4" applyNumberFormat="1" applyFont="1" applyFill="1" applyBorder="1" applyAlignment="1">
      <alignment horizontal="center" vertical="center"/>
    </xf>
    <xf numFmtId="3" fontId="31" fillId="2" borderId="2" xfId="4" applyNumberFormat="1" applyFont="1" applyFill="1" applyBorder="1" applyAlignment="1">
      <alignment horizontal="center" vertical="center"/>
    </xf>
    <xf numFmtId="0" fontId="6" fillId="4" borderId="0" xfId="0" applyFont="1" applyFill="1" applyAlignment="1">
      <alignment horizontal="center" vertical="center" wrapText="1"/>
    </xf>
    <xf numFmtId="3" fontId="21" fillId="4" borderId="0" xfId="0" applyNumberFormat="1" applyFont="1" applyFill="1" applyBorder="1" applyAlignment="1">
      <alignment horizontal="right"/>
    </xf>
    <xf numFmtId="0" fontId="14" fillId="0" borderId="0" xfId="0" applyFont="1"/>
    <xf numFmtId="0" fontId="7" fillId="0" borderId="0" xfId="0" applyFont="1" applyFill="1" applyBorder="1"/>
    <xf numFmtId="0" fontId="7" fillId="0" borderId="0" xfId="4" applyFont="1" applyFill="1" applyBorder="1"/>
    <xf numFmtId="0" fontId="14" fillId="0" borderId="0" xfId="4" applyFont="1" applyFill="1" applyBorder="1"/>
    <xf numFmtId="0" fontId="14" fillId="0" borderId="0" xfId="4" applyFont="1" applyFill="1" applyBorder="1" applyAlignment="1"/>
    <xf numFmtId="0" fontId="7" fillId="0" borderId="0" xfId="0" applyFont="1" applyFill="1" applyBorder="1" applyAlignment="1">
      <alignment horizontal="left"/>
    </xf>
    <xf numFmtId="0" fontId="6" fillId="0" borderId="0" xfId="0" applyFont="1" applyFill="1" applyBorder="1" applyAlignment="1">
      <alignment vertical="center" wrapText="1"/>
    </xf>
    <xf numFmtId="0" fontId="6" fillId="0" borderId="0" xfId="0" applyFont="1" applyFill="1" applyBorder="1" applyAlignment="1">
      <alignment horizontal="center" vertical="center" wrapText="1"/>
    </xf>
    <xf numFmtId="167" fontId="0" fillId="0" borderId="0" xfId="0" applyNumberFormat="1" applyFill="1" applyBorder="1"/>
    <xf numFmtId="0" fontId="32" fillId="0" borderId="0" xfId="0" applyFont="1" applyBorder="1" applyAlignment="1">
      <alignment vertical="center" wrapText="1"/>
    </xf>
    <xf numFmtId="0" fontId="0" fillId="0" borderId="0" xfId="0" applyFill="1" applyBorder="1" applyAlignment="1">
      <alignment vertical="center"/>
    </xf>
    <xf numFmtId="0" fontId="7" fillId="0" borderId="0" xfId="0" applyFont="1" applyFill="1" applyBorder="1" applyAlignment="1">
      <alignment horizontal="center"/>
    </xf>
    <xf numFmtId="0" fontId="21" fillId="0" borderId="0" xfId="4" applyFont="1" applyFill="1" applyBorder="1" applyAlignment="1">
      <alignment horizontal="left"/>
    </xf>
    <xf numFmtId="0" fontId="15" fillId="4" borderId="0" xfId="4" applyFont="1" applyFill="1" applyBorder="1" applyAlignment="1">
      <alignment horizontal="center"/>
    </xf>
    <xf numFmtId="0" fontId="6" fillId="4" borderId="0" xfId="4" applyFont="1" applyFill="1" applyAlignment="1">
      <alignment horizontal="center" vertical="center" wrapText="1"/>
    </xf>
    <xf numFmtId="0" fontId="6" fillId="4" borderId="0" xfId="0" applyFont="1" applyFill="1" applyAlignment="1">
      <alignment horizontal="center" vertical="center" wrapText="1"/>
    </xf>
    <xf numFmtId="0" fontId="15" fillId="4" borderId="2" xfId="0" applyFont="1" applyFill="1" applyBorder="1" applyAlignment="1">
      <alignment horizontal="left" vertical="center"/>
    </xf>
    <xf numFmtId="0" fontId="6" fillId="4" borderId="2" xfId="0" applyFont="1" applyFill="1" applyBorder="1" applyAlignment="1">
      <alignment horizontal="left" vertical="center"/>
    </xf>
    <xf numFmtId="167" fontId="21" fillId="3" borderId="0" xfId="2" applyNumberFormat="1" applyFont="1" applyFill="1" applyBorder="1" applyAlignment="1">
      <alignment vertical="center" wrapText="1"/>
    </xf>
    <xf numFmtId="0" fontId="21" fillId="3" borderId="0" xfId="2" applyFont="1" applyFill="1" applyBorder="1" applyAlignment="1">
      <alignment vertical="center" wrapText="1"/>
    </xf>
    <xf numFmtId="0" fontId="0" fillId="0" borderId="0" xfId="0" applyAlignment="1">
      <alignment vertical="center"/>
    </xf>
    <xf numFmtId="3" fontId="23" fillId="4" borderId="2" xfId="0" applyNumberFormat="1" applyFont="1" applyFill="1" applyBorder="1" applyAlignment="1">
      <alignment horizontal="right" vertical="center"/>
    </xf>
    <xf numFmtId="0" fontId="15" fillId="4" borderId="0" xfId="0" applyFont="1" applyFill="1" applyAlignment="1">
      <alignment horizontal="left" vertical="center" wrapText="1"/>
    </xf>
    <xf numFmtId="0" fontId="6" fillId="4" borderId="0" xfId="0" applyFont="1" applyFill="1" applyAlignment="1">
      <alignment horizontal="left" vertical="center" wrapText="1"/>
    </xf>
    <xf numFmtId="0" fontId="15" fillId="4" borderId="1" xfId="4" applyFont="1" applyFill="1" applyBorder="1" applyAlignment="1"/>
    <xf numFmtId="0" fontId="15" fillId="4" borderId="1" xfId="0" applyFont="1" applyFill="1" applyBorder="1" applyAlignment="1">
      <alignment horizontal="right" vertical="center" wrapText="1"/>
    </xf>
    <xf numFmtId="0" fontId="15" fillId="4" borderId="3" xfId="4" applyFont="1" applyFill="1" applyBorder="1" applyAlignment="1">
      <alignment horizontal="center"/>
    </xf>
    <xf numFmtId="0" fontId="15" fillId="4" borderId="4" xfId="4" applyFont="1" applyFill="1" applyBorder="1" applyAlignment="1"/>
    <xf numFmtId="0" fontId="14" fillId="4" borderId="0" xfId="4" applyFont="1" applyFill="1" applyAlignment="1">
      <alignment horizontal="right"/>
    </xf>
    <xf numFmtId="0" fontId="14" fillId="4" borderId="0" xfId="4" applyFont="1" applyFill="1"/>
    <xf numFmtId="3" fontId="14" fillId="4" borderId="0" xfId="4" applyNumberFormat="1" applyFont="1" applyFill="1"/>
    <xf numFmtId="0" fontId="15" fillId="4" borderId="0" xfId="4" applyFont="1" applyFill="1" applyBorder="1" applyAlignment="1"/>
    <xf numFmtId="0" fontId="15" fillId="4" borderId="2" xfId="0" applyFont="1" applyFill="1" applyBorder="1" applyAlignment="1">
      <alignment vertical="center"/>
    </xf>
    <xf numFmtId="167" fontId="15" fillId="4" borderId="0" xfId="0" applyNumberFormat="1" applyFont="1" applyFill="1" applyBorder="1" applyAlignment="1"/>
    <xf numFmtId="3" fontId="33" fillId="4" borderId="0" xfId="0" applyNumberFormat="1" applyFont="1" applyFill="1" applyBorder="1" applyAlignment="1">
      <alignment horizontal="right"/>
    </xf>
    <xf numFmtId="167" fontId="15" fillId="4" borderId="0" xfId="0" applyNumberFormat="1" applyFont="1" applyFill="1" applyBorder="1" applyAlignment="1">
      <alignment horizontal="left"/>
    </xf>
    <xf numFmtId="167" fontId="14" fillId="4" borderId="0" xfId="0" applyNumberFormat="1" applyFont="1" applyFill="1" applyBorder="1"/>
    <xf numFmtId="167" fontId="27" fillId="4" borderId="0" xfId="0" applyNumberFormat="1" applyFont="1" applyFill="1" applyBorder="1"/>
    <xf numFmtId="3" fontId="20" fillId="4" borderId="0" xfId="0" applyNumberFormat="1" applyFont="1" applyFill="1" applyBorder="1" applyAlignment="1">
      <alignment horizontal="right" vertical="center"/>
    </xf>
    <xf numFmtId="0" fontId="15" fillId="4" borderId="0" xfId="0" applyFont="1" applyFill="1" applyBorder="1" applyAlignment="1">
      <alignment horizontal="left" vertical="center"/>
    </xf>
    <xf numFmtId="167" fontId="15" fillId="4" borderId="1" xfId="0" applyNumberFormat="1" applyFont="1" applyFill="1" applyBorder="1" applyAlignment="1">
      <alignment vertical="center"/>
    </xf>
    <xf numFmtId="3" fontId="15" fillId="4" borderId="3" xfId="0" applyNumberFormat="1" applyFont="1" applyFill="1" applyBorder="1" applyAlignment="1">
      <alignment horizontal="right"/>
    </xf>
    <xf numFmtId="0" fontId="15" fillId="4" borderId="5" xfId="0" applyFont="1" applyFill="1" applyBorder="1" applyAlignment="1">
      <alignment horizontal="right" vertical="center" wrapText="1"/>
    </xf>
    <xf numFmtId="0" fontId="15" fillId="4" borderId="0" xfId="0" applyFont="1" applyFill="1" applyBorder="1" applyAlignment="1">
      <alignment horizontal="center"/>
    </xf>
    <xf numFmtId="164" fontId="15" fillId="4" borderId="0" xfId="0" applyNumberFormat="1" applyFont="1" applyFill="1" applyBorder="1" applyAlignment="1">
      <alignment horizontal="right"/>
    </xf>
    <xf numFmtId="0" fontId="15" fillId="4" borderId="0" xfId="0" applyFont="1" applyFill="1" applyBorder="1"/>
    <xf numFmtId="164" fontId="14" fillId="4" borderId="0" xfId="0" applyNumberFormat="1" applyFont="1" applyFill="1" applyBorder="1" applyAlignment="1">
      <alignment horizontal="right"/>
    </xf>
    <xf numFmtId="164" fontId="31" fillId="4" borderId="0" xfId="0" applyNumberFormat="1" applyFont="1" applyFill="1" applyBorder="1" applyAlignment="1">
      <alignment horizontal="center"/>
    </xf>
    <xf numFmtId="164" fontId="35" fillId="4" borderId="0" xfId="0" applyNumberFormat="1" applyFont="1" applyFill="1" applyBorder="1" applyAlignment="1">
      <alignment horizontal="center"/>
    </xf>
    <xf numFmtId="0" fontId="15" fillId="4" borderId="2" xfId="0" applyFont="1" applyFill="1" applyBorder="1"/>
    <xf numFmtId="164" fontId="31" fillId="4" borderId="2" xfId="0" applyNumberFormat="1" applyFont="1" applyFill="1" applyBorder="1" applyAlignment="1">
      <alignment horizontal="center"/>
    </xf>
    <xf numFmtId="164" fontId="35" fillId="4" borderId="2" xfId="0" applyNumberFormat="1" applyFont="1" applyFill="1" applyBorder="1" applyAlignment="1">
      <alignment horizontal="center"/>
    </xf>
    <xf numFmtId="0" fontId="15" fillId="4" borderId="0" xfId="0" applyFont="1" applyFill="1" applyBorder="1" applyAlignment="1">
      <alignment horizontal="right"/>
    </xf>
    <xf numFmtId="167" fontId="21" fillId="4" borderId="0" xfId="0" applyNumberFormat="1" applyFont="1" applyFill="1" applyBorder="1" applyAlignment="1">
      <alignment horizontal="left" vertical="center"/>
    </xf>
    <xf numFmtId="167" fontId="21" fillId="5" borderId="0" xfId="2" applyNumberFormat="1" applyFont="1" applyFill="1" applyBorder="1" applyAlignment="1"/>
    <xf numFmtId="167" fontId="21" fillId="5" borderId="0" xfId="2" applyNumberFormat="1" applyFont="1" applyFill="1" applyBorder="1" applyAlignment="1">
      <alignment horizontal="left" indent="1"/>
    </xf>
    <xf numFmtId="3" fontId="33" fillId="4" borderId="0" xfId="4" applyNumberFormat="1" applyFont="1" applyFill="1" applyBorder="1" applyAlignment="1">
      <alignment horizontal="right"/>
    </xf>
    <xf numFmtId="3" fontId="34" fillId="4" borderId="0" xfId="4" applyNumberFormat="1" applyFont="1" applyFill="1" applyBorder="1" applyAlignment="1">
      <alignment horizontal="right"/>
    </xf>
    <xf numFmtId="167" fontId="21" fillId="4" borderId="2" xfId="0" applyNumberFormat="1" applyFont="1" applyFill="1" applyBorder="1" applyAlignment="1">
      <alignment horizontal="right"/>
    </xf>
    <xf numFmtId="167" fontId="14" fillId="4" borderId="2" xfId="0" applyNumberFormat="1" applyFont="1" applyFill="1" applyBorder="1"/>
    <xf numFmtId="0" fontId="15" fillId="4" borderId="0" xfId="4" applyFont="1" applyFill="1" applyBorder="1" applyAlignment="1">
      <alignment horizontal="left"/>
    </xf>
    <xf numFmtId="3" fontId="4" fillId="4" borderId="0" xfId="0" applyNumberFormat="1" applyFont="1" applyFill="1"/>
    <xf numFmtId="0" fontId="15" fillId="4" borderId="0" xfId="4" applyFont="1" applyFill="1"/>
    <xf numFmtId="167" fontId="21" fillId="4" borderId="0" xfId="0" applyNumberFormat="1" applyFont="1" applyFill="1" applyBorder="1" applyAlignment="1"/>
    <xf numFmtId="167" fontId="21" fillId="4" borderId="0" xfId="0" applyNumberFormat="1" applyFont="1" applyFill="1" applyBorder="1"/>
    <xf numFmtId="167" fontId="23" fillId="4" borderId="2" xfId="0" applyNumberFormat="1" applyFont="1" applyFill="1" applyBorder="1" applyAlignment="1">
      <alignment horizontal="right"/>
    </xf>
    <xf numFmtId="0" fontId="21" fillId="3" borderId="2" xfId="2" applyFont="1" applyFill="1" applyBorder="1" applyAlignment="1"/>
    <xf numFmtId="0" fontId="15" fillId="4" borderId="0" xfId="4" applyFont="1" applyFill="1" applyAlignment="1">
      <alignment horizontal="left"/>
    </xf>
    <xf numFmtId="0" fontId="21" fillId="4" borderId="1" xfId="3" applyFont="1" applyFill="1" applyBorder="1" applyAlignment="1"/>
    <xf numFmtId="0" fontId="14" fillId="4" borderId="1" xfId="4" applyFont="1" applyFill="1" applyBorder="1"/>
    <xf numFmtId="0" fontId="15" fillId="4" borderId="1" xfId="3" applyNumberFormat="1" applyFont="1" applyFill="1" applyBorder="1" applyAlignment="1">
      <alignment horizontal="right" vertical="center"/>
    </xf>
    <xf numFmtId="0" fontId="0" fillId="4" borderId="0" xfId="0" applyFill="1" applyBorder="1" applyAlignment="1">
      <alignment horizontal="left" vertical="top"/>
    </xf>
    <xf numFmtId="3" fontId="21" fillId="4" borderId="0" xfId="0" applyNumberFormat="1" applyFont="1" applyFill="1" applyBorder="1" applyAlignment="1">
      <alignment horizontal="right" vertical="center"/>
    </xf>
    <xf numFmtId="0" fontId="15" fillId="4" borderId="0" xfId="4" applyFont="1" applyFill="1" applyBorder="1" applyAlignment="1">
      <alignment horizontal="center" vertical="top"/>
    </xf>
    <xf numFmtId="167" fontId="14" fillId="4" borderId="0" xfId="4" applyNumberFormat="1" applyFont="1" applyFill="1" applyAlignment="1"/>
    <xf numFmtId="167" fontId="15" fillId="4" borderId="0" xfId="4" applyNumberFormat="1" applyFont="1" applyFill="1" applyBorder="1" applyAlignment="1">
      <alignment horizontal="left"/>
    </xf>
    <xf numFmtId="167" fontId="15" fillId="4" borderId="0" xfId="4" applyNumberFormat="1" applyFont="1" applyFill="1" applyBorder="1" applyAlignment="1">
      <alignment horizontal="center"/>
    </xf>
    <xf numFmtId="167" fontId="14" fillId="4" borderId="0" xfId="4" applyNumberFormat="1" applyFont="1" applyFill="1" applyBorder="1" applyAlignment="1">
      <alignment horizontal="left"/>
    </xf>
    <xf numFmtId="167" fontId="14" fillId="4" borderId="0" xfId="4" applyNumberFormat="1" applyFont="1" applyFill="1"/>
    <xf numFmtId="167" fontId="15" fillId="4" borderId="0" xfId="4" applyNumberFormat="1" applyFont="1" applyFill="1" applyAlignment="1">
      <alignment horizontal="center"/>
    </xf>
    <xf numFmtId="167" fontId="15" fillId="4" borderId="2" xfId="4" applyNumberFormat="1" applyFont="1" applyFill="1" applyBorder="1" applyAlignment="1">
      <alignment horizontal="center"/>
    </xf>
    <xf numFmtId="167" fontId="15" fillId="4" borderId="2" xfId="4" applyNumberFormat="1" applyFont="1" applyFill="1" applyBorder="1"/>
    <xf numFmtId="3" fontId="15" fillId="4" borderId="3" xfId="0" applyNumberFormat="1" applyFont="1" applyFill="1" applyBorder="1" applyAlignment="1"/>
    <xf numFmtId="3" fontId="31" fillId="4" borderId="0" xfId="0" applyNumberFormat="1" applyFont="1" applyFill="1" applyBorder="1" applyAlignment="1">
      <alignment horizontal="center"/>
    </xf>
    <xf numFmtId="3" fontId="31" fillId="4" borderId="2" xfId="0" applyNumberFormat="1" applyFont="1" applyFill="1" applyBorder="1" applyAlignment="1">
      <alignment horizontal="center"/>
    </xf>
    <xf numFmtId="0" fontId="6" fillId="4"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6" fillId="4"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8" fillId="4" borderId="0" xfId="0" applyFont="1" applyFill="1"/>
    <xf numFmtId="0" fontId="8" fillId="4" borderId="0" xfId="0" applyFont="1" applyFill="1" applyBorder="1"/>
    <xf numFmtId="0" fontId="27" fillId="4" borderId="0" xfId="0" applyFont="1" applyFill="1"/>
    <xf numFmtId="165" fontId="30" fillId="4" borderId="0" xfId="0" applyNumberFormat="1" applyFont="1" applyFill="1" applyBorder="1" applyAlignment="1">
      <alignment horizontal="right" vertical="top"/>
    </xf>
    <xf numFmtId="0" fontId="0" fillId="0" borderId="0" xfId="0"/>
    <xf numFmtId="0" fontId="14" fillId="0" borderId="0" xfId="0" applyFont="1" applyAlignment="1">
      <alignment horizontal="center" vertical="center" wrapText="1"/>
    </xf>
    <xf numFmtId="0" fontId="14" fillId="0" borderId="0" xfId="0" applyFont="1" applyAlignment="1">
      <alignment vertical="center"/>
    </xf>
    <xf numFmtId="0" fontId="36" fillId="4" borderId="0" xfId="0" applyFont="1" applyFill="1" applyAlignment="1">
      <alignment horizontal="center" vertical="center" wrapText="1"/>
    </xf>
    <xf numFmtId="0" fontId="37" fillId="11" borderId="0" xfId="1" applyFont="1" applyFill="1" applyAlignment="1" applyProtection="1">
      <alignment horizontal="left" vertical="center" wrapText="1"/>
    </xf>
    <xf numFmtId="0" fontId="29" fillId="8" borderId="0" xfId="1" applyFont="1" applyFill="1" applyAlignment="1" applyProtection="1"/>
    <xf numFmtId="0" fontId="29" fillId="10" borderId="0" xfId="1" applyFont="1" applyFill="1" applyAlignment="1" applyProtection="1"/>
    <xf numFmtId="0" fontId="38" fillId="9" borderId="0" xfId="1" applyFont="1" applyFill="1" applyAlignment="1" applyProtection="1"/>
    <xf numFmtId="0" fontId="38" fillId="7" borderId="0" xfId="1" applyFont="1" applyFill="1" applyAlignment="1" applyProtection="1"/>
    <xf numFmtId="0" fontId="38" fillId="6" borderId="0" xfId="1" applyFont="1" applyFill="1" applyAlignment="1" applyProtection="1"/>
    <xf numFmtId="0" fontId="25" fillId="4" borderId="0" xfId="0" applyFont="1" applyFill="1" applyAlignment="1">
      <alignment horizontal="left" vertical="center" wrapText="1"/>
    </xf>
    <xf numFmtId="0" fontId="6" fillId="2" borderId="0" xfId="4" applyFont="1" applyFill="1" applyAlignment="1">
      <alignment horizontal="center" vertical="center" wrapText="1"/>
    </xf>
    <xf numFmtId="0" fontId="15" fillId="2" borderId="0" xfId="4" applyFont="1" applyFill="1" applyBorder="1" applyAlignment="1">
      <alignment horizontal="center"/>
    </xf>
    <xf numFmtId="0" fontId="6" fillId="2" borderId="0" xfId="0" applyFont="1" applyFill="1" applyAlignment="1">
      <alignment horizontal="center" vertical="center" wrapText="1"/>
    </xf>
    <xf numFmtId="0" fontId="21" fillId="2" borderId="0" xfId="4" applyFont="1" applyFill="1" applyAlignment="1">
      <alignment horizontal="left"/>
    </xf>
    <xf numFmtId="0" fontId="14" fillId="2" borderId="0" xfId="4" applyFont="1" applyFill="1" applyAlignment="1">
      <alignment horizontal="left"/>
    </xf>
    <xf numFmtId="0" fontId="15" fillId="4" borderId="0" xfId="4" applyFont="1" applyFill="1" applyBorder="1" applyAlignment="1">
      <alignment horizontal="center"/>
    </xf>
    <xf numFmtId="167" fontId="15" fillId="2" borderId="0" xfId="4" applyNumberFormat="1" applyFont="1" applyFill="1" applyBorder="1" applyAlignment="1">
      <alignment horizontal="center"/>
    </xf>
    <xf numFmtId="0" fontId="15" fillId="4" borderId="4" xfId="4" applyFont="1" applyFill="1" applyBorder="1" applyAlignment="1">
      <alignment horizontal="left"/>
    </xf>
    <xf numFmtId="0" fontId="6" fillId="4" borderId="0" xfId="0" applyFont="1" applyFill="1" applyAlignment="1">
      <alignment horizontal="center" vertical="center" wrapText="1"/>
    </xf>
    <xf numFmtId="0" fontId="6" fillId="0" borderId="0" xfId="0" applyFont="1" applyFill="1" applyAlignment="1">
      <alignment horizontal="center" vertical="center" wrapText="1"/>
    </xf>
    <xf numFmtId="0" fontId="6" fillId="4" borderId="0" xfId="4" applyFont="1" applyFill="1" applyAlignment="1">
      <alignment horizontal="center" vertical="center" wrapText="1"/>
    </xf>
    <xf numFmtId="0" fontId="15" fillId="4" borderId="2"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4" borderId="0" xfId="0" applyFont="1" applyFill="1" applyAlignment="1">
      <alignment horizontal="center" vertical="center"/>
    </xf>
    <xf numFmtId="0" fontId="15" fillId="4" borderId="2" xfId="4" applyFont="1" applyFill="1" applyBorder="1" applyAlignment="1">
      <alignment horizontal="left"/>
    </xf>
    <xf numFmtId="0" fontId="6" fillId="4" borderId="2" xfId="4" applyFont="1" applyFill="1" applyBorder="1" applyAlignment="1">
      <alignment horizontal="left"/>
    </xf>
    <xf numFmtId="0" fontId="7" fillId="4" borderId="2" xfId="4" applyFont="1" applyFill="1" applyBorder="1" applyAlignment="1">
      <alignment horizontal="left"/>
    </xf>
    <xf numFmtId="0" fontId="15" fillId="4" borderId="0" xfId="4" applyFont="1" applyFill="1" applyBorder="1" applyAlignment="1">
      <alignment horizontal="left"/>
    </xf>
    <xf numFmtId="0" fontId="15" fillId="2"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167" fontId="15" fillId="2" borderId="2" xfId="0" applyNumberFormat="1" applyFont="1" applyFill="1" applyBorder="1" applyAlignment="1">
      <alignment horizontal="left" vertical="center" wrapText="1"/>
    </xf>
    <xf numFmtId="167" fontId="6" fillId="2" borderId="2" xfId="0" applyNumberFormat="1" applyFont="1" applyFill="1" applyBorder="1" applyAlignment="1">
      <alignment horizontal="left" vertical="center" wrapText="1"/>
    </xf>
    <xf numFmtId="3" fontId="15" fillId="2" borderId="2" xfId="0" applyNumberFormat="1" applyFont="1" applyFill="1" applyBorder="1" applyAlignment="1">
      <alignment horizontal="left" vertical="center" wrapText="1"/>
    </xf>
    <xf numFmtId="3" fontId="6" fillId="2" borderId="2" xfId="0" applyNumberFormat="1" applyFont="1" applyFill="1" applyBorder="1" applyAlignment="1">
      <alignment horizontal="left" vertical="center" wrapText="1"/>
    </xf>
    <xf numFmtId="0" fontId="15" fillId="4" borderId="2" xfId="0" applyFont="1" applyFill="1" applyBorder="1" applyAlignment="1">
      <alignment horizontal="left"/>
    </xf>
    <xf numFmtId="0" fontId="6" fillId="4" borderId="2" xfId="0" applyFont="1" applyFill="1" applyBorder="1" applyAlignment="1">
      <alignment horizontal="left"/>
    </xf>
    <xf numFmtId="0" fontId="7" fillId="4" borderId="2" xfId="0" applyFont="1" applyFill="1" applyBorder="1" applyAlignment="1">
      <alignment horizontal="left"/>
    </xf>
    <xf numFmtId="0" fontId="15" fillId="2" borderId="3" xfId="0" applyFont="1" applyFill="1" applyBorder="1" applyAlignment="1">
      <alignment horizontal="center"/>
    </xf>
    <xf numFmtId="0" fontId="15" fillId="2" borderId="2" xfId="0" applyFont="1" applyFill="1" applyBorder="1" applyAlignment="1">
      <alignment horizontal="left"/>
    </xf>
    <xf numFmtId="0" fontId="6" fillId="2" borderId="2" xfId="0" applyFont="1" applyFill="1" applyBorder="1" applyAlignment="1">
      <alignment horizontal="left"/>
    </xf>
    <xf numFmtId="0" fontId="7" fillId="2" borderId="2" xfId="0" applyFont="1" applyFill="1" applyBorder="1" applyAlignment="1">
      <alignment horizontal="left"/>
    </xf>
    <xf numFmtId="167" fontId="15" fillId="2" borderId="3" xfId="0" applyNumberFormat="1" applyFont="1" applyFill="1" applyBorder="1" applyAlignment="1">
      <alignment horizontal="center"/>
    </xf>
    <xf numFmtId="0" fontId="6" fillId="0" borderId="0" xfId="0" applyFont="1" applyFill="1" applyBorder="1" applyAlignment="1">
      <alignment horizontal="center" vertical="center" wrapText="1"/>
    </xf>
    <xf numFmtId="167" fontId="15" fillId="4" borderId="3" xfId="4" applyNumberFormat="1" applyFont="1" applyFill="1" applyBorder="1" applyAlignment="1">
      <alignment horizontal="center"/>
    </xf>
    <xf numFmtId="0" fontId="14" fillId="4" borderId="0" xfId="4" applyFont="1" applyFill="1" applyAlignment="1">
      <alignment horizontal="left"/>
    </xf>
    <xf numFmtId="0" fontId="15" fillId="4" borderId="3" xfId="4" applyFont="1" applyFill="1" applyBorder="1" applyAlignment="1">
      <alignment horizontal="center"/>
    </xf>
    <xf numFmtId="0" fontId="15" fillId="4" borderId="2" xfId="0" applyFont="1" applyFill="1" applyBorder="1" applyAlignment="1">
      <alignment horizontal="left" vertical="center"/>
    </xf>
    <xf numFmtId="0" fontId="6" fillId="4" borderId="2" xfId="0" applyFont="1" applyFill="1" applyBorder="1" applyAlignment="1">
      <alignment horizontal="left" vertical="center"/>
    </xf>
    <xf numFmtId="0" fontId="0" fillId="0" borderId="0" xfId="0"/>
  </cellXfs>
  <cellStyles count="49">
    <cellStyle name="Hiperligação" xfId="1" builtinId="8"/>
    <cellStyle name="Normal" xfId="0" builtinId="0"/>
    <cellStyle name="Normal_Book2" xfId="2"/>
    <cellStyle name="Normal_caeremuna" xfId="3"/>
    <cellStyle name="Normal_ee05" xfId="4"/>
    <cellStyle name="style1386169271439" xfId="9"/>
    <cellStyle name="style1386169271674" xfId="10"/>
    <cellStyle name="style1386169271908" xfId="12"/>
    <cellStyle name="style1386169272361" xfId="6"/>
    <cellStyle name="style1386169272502" xfId="8"/>
    <cellStyle name="style1386169273189" xfId="5"/>
    <cellStyle name="style1386169273283" xfId="7"/>
    <cellStyle name="style1386169275549" xfId="11"/>
    <cellStyle name="style1386170078719" xfId="17"/>
    <cellStyle name="style1386170078922" xfId="18"/>
    <cellStyle name="style1386170079157" xfId="20"/>
    <cellStyle name="style1386170079594" xfId="14"/>
    <cellStyle name="style1386170079672" xfId="16"/>
    <cellStyle name="style1386170080235" xfId="13"/>
    <cellStyle name="style1386170080313" xfId="15"/>
    <cellStyle name="style1386170080735" xfId="21"/>
    <cellStyle name="style1386170080829" xfId="22"/>
    <cellStyle name="style1386170080938" xfId="23"/>
    <cellStyle name="style1386170082172" xfId="19"/>
    <cellStyle name="style1386177057576" xfId="31"/>
    <cellStyle name="style1386177057826" xfId="34"/>
    <cellStyle name="style1386177058123" xfId="38"/>
    <cellStyle name="style1386177058638" xfId="35"/>
    <cellStyle name="style1386177059982" xfId="30"/>
    <cellStyle name="style1386177060076" xfId="33"/>
    <cellStyle name="style1386177060232" xfId="37"/>
    <cellStyle name="style1386177060310" xfId="36"/>
    <cellStyle name="style1386177060404" xfId="32"/>
    <cellStyle name="style1386177060529" xfId="39"/>
    <cellStyle name="style1386178399538" xfId="24"/>
    <cellStyle name="style1386178400116" xfId="25"/>
    <cellStyle name="style1386178799571" xfId="26"/>
    <cellStyle name="style1386178799743" xfId="27"/>
    <cellStyle name="style1386244786845" xfId="28"/>
    <cellStyle name="style1386245268236" xfId="29"/>
    <cellStyle name="style1386256697709" xfId="41"/>
    <cellStyle name="style1386256697959" xfId="44"/>
    <cellStyle name="style1386256698334" xfId="47"/>
    <cellStyle name="style1386256698693" xfId="45"/>
    <cellStyle name="style1386256700272" xfId="40"/>
    <cellStyle name="style1386256700365" xfId="43"/>
    <cellStyle name="style1386256700522" xfId="46"/>
    <cellStyle name="style1386256700615" xfId="42"/>
    <cellStyle name="style1386256700709" xfId="4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556B81"/>
      <rgbColor rgb="00DBA9B3"/>
      <rgbColor rgb="00E1EAEF"/>
      <rgbColor rgb="00800000"/>
      <rgbColor rgb="00660066"/>
      <rgbColor rgb="00FFABAB"/>
      <rgbColor rgb="000066CC"/>
      <rgbColor rgb="00CCCCFF"/>
      <rgbColor rgb="00DADAD8"/>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56B81"/>
      <color rgb="FFFFA7A7"/>
      <color rgb="FFFFB3B3"/>
      <color rgb="FFFF99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image" Target="../media/image1.jpeg"/></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image" Target="../media/image1.jpeg"/></Relationships>
</file>

<file path=xl/charts/_rels/chart5.xml.rels><?xml version="1.0" encoding="UTF-8" standalone="yes"?>
<Relationships xmlns="http://schemas.openxmlformats.org/package/2006/relationships"><Relationship Id="rId1" Type="http://schemas.openxmlformats.org/officeDocument/2006/relationships/image" Target="../media/image1.jpeg"/></Relationships>
</file>

<file path=xl/charts/_rels/chart6.xml.rels><?xml version="1.0" encoding="UTF-8" standalone="yes"?>
<Relationships xmlns="http://schemas.openxmlformats.org/package/2006/relationships"><Relationship Id="rId1" Type="http://schemas.openxmlformats.org/officeDocument/2006/relationships/image" Target="../media/image1.jpeg"/></Relationships>
</file>

<file path=xl/charts/_rels/chart7.xml.rels><?xml version="1.0" encoding="UTF-8" standalone="yes"?>
<Relationships xmlns="http://schemas.openxmlformats.org/package/2006/relationships"><Relationship Id="rId1" Type="http://schemas.openxmlformats.org/officeDocument/2006/relationships/image" Target="../media/image1.jpeg"/></Relationships>
</file>

<file path=xl/charts/chart1.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100" b="1" i="0" u="none" strike="noStrike" baseline="0">
                <a:solidFill>
                  <a:srgbClr val="000000"/>
                </a:solidFill>
                <a:latin typeface="Verdana"/>
                <a:ea typeface="Verdana"/>
                <a:cs typeface="Verdana"/>
              </a:defRPr>
            </a:pPr>
            <a:r>
              <a:rPr lang="pt-PT"/>
              <a:t>G.1a) - Evolução dos Acidentes de Trabalho (Mortais e Não mortais)
(1989-2000)</a:t>
            </a:r>
          </a:p>
        </c:rich>
      </c:tx>
      <c:layout/>
      <c:spPr>
        <a:noFill/>
        <a:ln w="25400">
          <a:noFill/>
        </a:ln>
      </c:spPr>
    </c:title>
    <c:plotArea>
      <c:layout/>
      <c:lineChart>
        <c:grouping val="standard"/>
        <c:ser>
          <c:idx val="0"/>
          <c:order val="0"/>
          <c:tx>
            <c:strRef>
              <c:f>'Indice dos  Quadros'!#REF!</c:f>
              <c:strCache>
                <c:ptCount val="1"/>
                <c:pt idx="0">
                  <c:v>#REF!</c:v>
                </c:pt>
              </c:strCache>
            </c:strRef>
          </c:tx>
          <c:spPr>
            <a:ln w="25400">
              <a:solidFill>
                <a:srgbClr val="000080"/>
              </a:solidFill>
              <a:prstDash val="solid"/>
            </a:ln>
          </c:spPr>
          <c:marker>
            <c:symbol val="circle"/>
            <c:size val="3"/>
            <c:spPr>
              <a:noFill/>
              <a:ln w="9525">
                <a:noFill/>
              </a:ln>
            </c:spPr>
          </c:marker>
          <c:cat>
            <c:numRef>
              <c:f>'Indice dos  Quadros'!#REF!</c:f>
              <c:numCache>
                <c:formatCode>General</c:formatCode>
                <c:ptCount val="1"/>
                <c:pt idx="0">
                  <c:v>1</c:v>
                </c:pt>
              </c:numCache>
            </c:numRef>
          </c:cat>
          <c:val>
            <c:numRef>
              <c:f>'Indice dos  Quadros'!#REF!</c:f>
              <c:numCache>
                <c:formatCode>General</c:formatCode>
                <c:ptCount val="1"/>
                <c:pt idx="0">
                  <c:v>1</c:v>
                </c:pt>
              </c:numCache>
            </c:numRef>
          </c:val>
        </c:ser>
        <c:marker val="1"/>
        <c:axId val="125103104"/>
        <c:axId val="125252736"/>
      </c:lineChart>
      <c:catAx>
        <c:axId val="125103104"/>
        <c:scaling>
          <c:orientation val="minMax"/>
        </c:scaling>
        <c:axPos val="b"/>
        <c:numFmt formatCode="General" sourceLinked="1"/>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pt-PT"/>
          </a:p>
        </c:txPr>
        <c:crossAx val="125252736"/>
        <c:crosses val="autoZero"/>
        <c:auto val="1"/>
        <c:lblAlgn val="ctr"/>
        <c:lblOffset val="100"/>
        <c:tickLblSkip val="1"/>
        <c:tickMarkSkip val="1"/>
      </c:catAx>
      <c:valAx>
        <c:axId val="125252736"/>
        <c:scaling>
          <c:orientation val="minMax"/>
        </c:scaling>
        <c:axPos val="l"/>
        <c:majorGridlines>
          <c:spPr>
            <a:ln w="3175">
              <a:solidFill>
                <a:srgbClr val="969696"/>
              </a:solidFill>
              <a:prstDash val="sysDash"/>
            </a:ln>
          </c:spPr>
        </c:majorGridlines>
        <c:numFmt formatCode="General" sourceLinked="1"/>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pt-PT"/>
          </a:p>
        </c:txPr>
        <c:crossAx val="125103104"/>
        <c:crosses val="autoZero"/>
        <c:crossBetween val="between"/>
      </c:valAx>
      <c:spPr>
        <a:solidFill>
          <a:srgbClr val="FFFFFF"/>
        </a:solidFill>
        <a:ln w="12700">
          <a:solidFill>
            <a:srgbClr val="808080"/>
          </a:solidFill>
          <a:prstDash val="solid"/>
        </a:ln>
      </c:spPr>
    </c:plotArea>
    <c:plotVisOnly val="1"/>
    <c:dispBlanksAs val="gap"/>
  </c:chart>
  <c:spPr>
    <a:gradFill rotWithShape="0">
      <a:gsLst>
        <a:gs pos="0">
          <a:srgbClr val="666699"/>
        </a:gs>
        <a:gs pos="100000">
          <a:srgbClr val="FFFFFF"/>
        </a:gs>
      </a:gsLst>
      <a:lin ang="18900000" scaled="1"/>
    </a:gra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pt-PT"/>
    </a:p>
  </c:txPr>
  <c:printSettings>
    <c:headerFooter alignWithMargins="0"/>
    <c:pageMargins b="1" l="0.75000000000000566" r="0.75000000000000566" t="1" header="0.5" footer="0.5"/>
    <c:pageSetup paperSize="9" orientation="landscape" horizontalDpi="300" vertic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100" b="1" i="0" u="none" strike="noStrike" baseline="0">
                <a:solidFill>
                  <a:srgbClr val="000000"/>
                </a:solidFill>
                <a:latin typeface="Verdana"/>
                <a:ea typeface="Verdana"/>
                <a:cs typeface="Verdana"/>
              </a:defRPr>
            </a:pPr>
            <a:r>
              <a:rPr lang="pt-PT"/>
              <a:t>G.2a) - Evolução dos Acidentes de Trabalho Mortais 
(1989-2000)</a:t>
            </a:r>
          </a:p>
        </c:rich>
      </c:tx>
      <c:layout/>
      <c:spPr>
        <a:noFill/>
        <a:ln w="25400">
          <a:noFill/>
        </a:ln>
      </c:spPr>
    </c:title>
    <c:plotArea>
      <c:layout/>
      <c:lineChart>
        <c:grouping val="standard"/>
        <c:ser>
          <c:idx val="0"/>
          <c:order val="0"/>
          <c:tx>
            <c:strRef>
              <c:f>'Indice dos  Quadros'!#REF!</c:f>
              <c:strCache>
                <c:ptCount val="1"/>
                <c:pt idx="0">
                  <c:v>#REF!</c:v>
                </c:pt>
              </c:strCache>
            </c:strRef>
          </c:tx>
          <c:spPr>
            <a:ln w="25400">
              <a:solidFill>
                <a:srgbClr val="000080"/>
              </a:solidFill>
              <a:prstDash val="solid"/>
            </a:ln>
          </c:spPr>
          <c:marker>
            <c:symbol val="none"/>
          </c:marker>
          <c:cat>
            <c:numRef>
              <c:f>'Indice dos  Quadros'!#REF!</c:f>
              <c:numCache>
                <c:formatCode>General</c:formatCode>
                <c:ptCount val="1"/>
                <c:pt idx="0">
                  <c:v>1</c:v>
                </c:pt>
              </c:numCache>
            </c:numRef>
          </c:cat>
          <c:val>
            <c:numRef>
              <c:f>'Indice dos  Quadros'!#REF!</c:f>
              <c:numCache>
                <c:formatCode>General</c:formatCode>
                <c:ptCount val="1"/>
                <c:pt idx="0">
                  <c:v>1</c:v>
                </c:pt>
              </c:numCache>
            </c:numRef>
          </c:val>
        </c:ser>
        <c:marker val="1"/>
        <c:axId val="125292928"/>
        <c:axId val="125294464"/>
      </c:lineChart>
      <c:catAx>
        <c:axId val="125292928"/>
        <c:scaling>
          <c:orientation val="minMax"/>
        </c:scaling>
        <c:axPos val="b"/>
        <c:numFmt formatCode="General" sourceLinked="1"/>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pt-PT"/>
          </a:p>
        </c:txPr>
        <c:crossAx val="125294464"/>
        <c:crosses val="autoZero"/>
        <c:auto val="1"/>
        <c:lblAlgn val="ctr"/>
        <c:lblOffset val="100"/>
        <c:tickLblSkip val="1"/>
        <c:tickMarkSkip val="1"/>
      </c:catAx>
      <c:valAx>
        <c:axId val="125294464"/>
        <c:scaling>
          <c:orientation val="minMax"/>
        </c:scaling>
        <c:axPos val="l"/>
        <c:majorGridlines>
          <c:spPr>
            <a:ln w="3175">
              <a:solidFill>
                <a:srgbClr val="969696"/>
              </a:solidFill>
              <a:prstDash val="sysDash"/>
            </a:ln>
          </c:spPr>
        </c:majorGridlines>
        <c:numFmt formatCode="General" sourceLinked="1"/>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pt-PT"/>
          </a:p>
        </c:txPr>
        <c:crossAx val="125292928"/>
        <c:crosses val="autoZero"/>
        <c:crossBetween val="between"/>
      </c:valAx>
      <c:spPr>
        <a:solidFill>
          <a:srgbClr val="FFFFFF"/>
        </a:solidFill>
        <a:ln w="12700">
          <a:solidFill>
            <a:srgbClr val="808080"/>
          </a:solidFill>
          <a:prstDash val="solid"/>
        </a:ln>
      </c:spPr>
    </c:plotArea>
    <c:plotVisOnly val="1"/>
    <c:dispBlanksAs val="gap"/>
  </c:chart>
  <c:spPr>
    <a:gradFill rotWithShape="0">
      <a:gsLst>
        <a:gs pos="0">
          <a:srgbClr val="666699"/>
        </a:gs>
        <a:gs pos="100000">
          <a:srgbClr val="FFFFFF"/>
        </a:gs>
      </a:gsLst>
      <a:lin ang="18900000" scaled="1"/>
    </a:gra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pt-PT"/>
    </a:p>
  </c:txPr>
  <c:printSettings>
    <c:headerFooter alignWithMargins="0"/>
    <c:pageMargins b="1" l="0.75000000000000566" r="0.75000000000000566" t="1" header="0.5" footer="0.5"/>
    <c:pageSetup paperSize="9"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1000" b="1" i="0" u="none" strike="noStrike" baseline="0">
                <a:solidFill>
                  <a:srgbClr val="000000"/>
                </a:solidFill>
                <a:latin typeface="Verdana"/>
                <a:ea typeface="Verdana"/>
                <a:cs typeface="Verdana"/>
              </a:defRPr>
            </a:pPr>
            <a:r>
              <a:rPr lang="pt-PT"/>
              <a:t>Evolução dos Acidentes de Trabalho (Mortais e Não mortais)
(1989-2000)</a:t>
            </a:r>
          </a:p>
        </c:rich>
      </c:tx>
      <c:layout/>
      <c:spPr>
        <a:noFill/>
        <a:ln w="25400">
          <a:noFill/>
        </a:ln>
      </c:spPr>
    </c:title>
    <c:plotArea>
      <c:layout/>
      <c:lineChart>
        <c:grouping val="standard"/>
        <c:ser>
          <c:idx val="0"/>
          <c:order val="0"/>
          <c:tx>
            <c:strRef>
              <c:f>'Indice dos  Quadros'!#REF!</c:f>
              <c:strCache>
                <c:ptCount val="1"/>
                <c:pt idx="0">
                  <c:v>#REF!</c:v>
                </c:pt>
              </c:strCache>
            </c:strRef>
          </c:tx>
          <c:spPr>
            <a:ln w="25400">
              <a:solidFill>
                <a:srgbClr val="DADAD8"/>
              </a:solidFill>
              <a:prstDash val="solid"/>
            </a:ln>
          </c:spPr>
          <c:marker>
            <c:symbol val="circle"/>
            <c:size val="5"/>
            <c:spPr>
              <a:solidFill>
                <a:srgbClr val="000080"/>
              </a:solidFill>
              <a:ln>
                <a:solidFill>
                  <a:srgbClr val="000080"/>
                </a:solidFill>
                <a:prstDash val="solid"/>
              </a:ln>
            </c:spPr>
          </c:marker>
          <c:cat>
            <c:numRef>
              <c:f>'Indice dos  Quadros'!#REF!</c:f>
              <c:numCache>
                <c:formatCode>General</c:formatCode>
                <c:ptCount val="1"/>
                <c:pt idx="0">
                  <c:v>1</c:v>
                </c:pt>
              </c:numCache>
            </c:numRef>
          </c:cat>
          <c:val>
            <c:numRef>
              <c:f>'Indice dos  Quadros'!#REF!</c:f>
              <c:numCache>
                <c:formatCode>General</c:formatCode>
                <c:ptCount val="1"/>
                <c:pt idx="0">
                  <c:v>1</c:v>
                </c:pt>
              </c:numCache>
            </c:numRef>
          </c:val>
        </c:ser>
        <c:ser>
          <c:idx val="2"/>
          <c:order val="1"/>
          <c:tx>
            <c:strRef>
              <c:f>'Indice dos  Quadros'!#REF!</c:f>
              <c:strCache>
                <c:ptCount val="1"/>
                <c:pt idx="0">
                  <c:v>#REF!</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'Indice dos  Quadros'!#REF!</c:f>
              <c:numCache>
                <c:formatCode>General</c:formatCode>
                <c:ptCount val="1"/>
                <c:pt idx="0">
                  <c:v>1</c:v>
                </c:pt>
              </c:numCache>
            </c:numRef>
          </c:cat>
          <c:val>
            <c:numRef>
              <c:f>'Indice dos  Quadros'!#REF!</c:f>
              <c:numCache>
                <c:formatCode>General</c:formatCode>
                <c:ptCount val="1"/>
                <c:pt idx="0">
                  <c:v>1</c:v>
                </c:pt>
              </c:numCache>
            </c:numRef>
          </c:val>
        </c:ser>
        <c:marker val="1"/>
        <c:axId val="124685696"/>
        <c:axId val="124691968"/>
      </c:lineChart>
      <c:lineChart>
        <c:grouping val="standard"/>
        <c:ser>
          <c:idx val="1"/>
          <c:order val="2"/>
          <c:tx>
            <c:strRef>
              <c:f>'Indice dos  Quadros'!#REF!</c:f>
              <c:strCache>
                <c:ptCount val="1"/>
                <c:pt idx="0">
                  <c:v>#REF!</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val>
            <c:numRef>
              <c:f>'Indice dos  Quadros'!#REF!</c:f>
              <c:numCache>
                <c:formatCode>General</c:formatCode>
                <c:ptCount val="1"/>
                <c:pt idx="0">
                  <c:v>1</c:v>
                </c:pt>
              </c:numCache>
            </c:numRef>
          </c:val>
        </c:ser>
        <c:marker val="1"/>
        <c:axId val="124693504"/>
        <c:axId val="124695296"/>
      </c:lineChart>
      <c:catAx>
        <c:axId val="124685696"/>
        <c:scaling>
          <c:orientation val="minMax"/>
        </c:scaling>
        <c:axPos val="b"/>
        <c:numFmt formatCode="General" sourceLinked="1"/>
        <c:majorTickMark val="cross"/>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124691968"/>
        <c:crosses val="autoZero"/>
        <c:lblAlgn val="ctr"/>
        <c:lblOffset val="100"/>
        <c:tickLblSkip val="1"/>
        <c:tickMarkSkip val="1"/>
      </c:catAx>
      <c:valAx>
        <c:axId val="124691968"/>
        <c:scaling>
          <c:orientation val="minMax"/>
        </c:scaling>
        <c:axPos val="l"/>
        <c:majorGridlines>
          <c:spPr>
            <a:ln w="3175">
              <a:solidFill>
                <a:srgbClr val="808080"/>
              </a:solidFill>
              <a:prstDash val="lgDashDot"/>
            </a:ln>
          </c:spPr>
        </c:majorGridlines>
        <c:numFmt formatCode="General" sourceLinked="1"/>
        <c:majorTickMark val="cross"/>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124685696"/>
        <c:crosses val="autoZero"/>
        <c:crossBetween val="between"/>
      </c:valAx>
      <c:catAx>
        <c:axId val="124693504"/>
        <c:scaling>
          <c:orientation val="minMax"/>
        </c:scaling>
        <c:delete val="1"/>
        <c:axPos val="b"/>
        <c:tickLblPos val="none"/>
        <c:crossAx val="124695296"/>
        <c:crosses val="autoZero"/>
        <c:lblAlgn val="ctr"/>
        <c:lblOffset val="100"/>
      </c:catAx>
      <c:valAx>
        <c:axId val="124695296"/>
        <c:scaling>
          <c:orientation val="minMax"/>
        </c:scaling>
        <c:axPos val="r"/>
        <c:numFmt formatCode="General" sourceLinked="1"/>
        <c:majorTickMark val="cross"/>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124693504"/>
        <c:crosses val="max"/>
        <c:crossBetween val="between"/>
      </c:valAx>
      <c:spPr>
        <a:noFill/>
        <a:ln w="25400">
          <a:noFill/>
        </a:ln>
      </c:spPr>
    </c:plotArea>
    <c:legend>
      <c:legendPos val="r"/>
      <c:layout/>
      <c:spPr>
        <a:noFill/>
        <a:ln w="25400">
          <a:noFill/>
        </a:ln>
      </c:spPr>
      <c:txPr>
        <a:bodyPr/>
        <a:lstStyle/>
        <a:p>
          <a:pPr>
            <a:defRPr sz="640" b="0" i="0" u="none" strike="noStrike" baseline="0">
              <a:solidFill>
                <a:srgbClr val="000000"/>
              </a:solidFill>
              <a:latin typeface="Verdana"/>
              <a:ea typeface="Verdana"/>
              <a:cs typeface="Verdana"/>
            </a:defRPr>
          </a:pPr>
          <a:endParaRPr lang="pt-PT"/>
        </a:p>
      </c:txPr>
    </c:legend>
    <c:plotVisOnly val="1"/>
    <c:dispBlanksAs val="gap"/>
  </c:chart>
  <c:spPr>
    <a:blipFill dpi="0" rotWithShape="0">
      <a:blip xmlns:r="http://schemas.openxmlformats.org/officeDocument/2006/relationships" r:embed="rId1"/>
      <a:srcRect/>
      <a:tile tx="0" ty="0" sx="100000" sy="100000" flip="none" algn="tl"/>
    </a:blipFill>
    <a:ln w="3175">
      <a:solidFill>
        <a:srgbClr val="000000"/>
      </a:solidFill>
      <a:prstDash val="solid"/>
    </a:ln>
  </c:spPr>
  <c:txPr>
    <a:bodyPr/>
    <a:lstStyle/>
    <a:p>
      <a:pPr>
        <a:defRPr sz="700" b="0" i="0" u="none" strike="noStrike" baseline="0">
          <a:solidFill>
            <a:srgbClr val="000000"/>
          </a:solidFill>
          <a:latin typeface="Verdana"/>
          <a:ea typeface="Verdana"/>
          <a:cs typeface="Verdana"/>
        </a:defRPr>
      </a:pPr>
      <a:endParaRPr lang="pt-PT"/>
    </a:p>
  </c:txPr>
  <c:printSettings>
    <c:headerFooter alignWithMargins="0"/>
    <c:pageMargins b="1" l="0.75000000000000566" r="0.75000000000000566" t="1" header="0.5" footer="0.5"/>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900" b="1" i="0" u="none" strike="noStrike" baseline="0">
                <a:solidFill>
                  <a:srgbClr val="000000"/>
                </a:solidFill>
                <a:latin typeface="Verdana"/>
                <a:ea typeface="Verdana"/>
                <a:cs typeface="Verdana"/>
              </a:defRPr>
            </a:pPr>
            <a:r>
              <a:rPr lang="pt-PT"/>
              <a:t>G.1 - Evolução dos Acidentes de Trabalho (Totais e Mortais) 
(1989-2000)</a:t>
            </a:r>
          </a:p>
        </c:rich>
      </c:tx>
      <c:layout/>
      <c:spPr>
        <a:noFill/>
        <a:ln w="25400">
          <a:noFill/>
        </a:ln>
      </c:spPr>
    </c:title>
    <c:plotArea>
      <c:layout/>
      <c:lineChart>
        <c:grouping val="standard"/>
        <c:ser>
          <c:idx val="1"/>
          <c:order val="0"/>
          <c:tx>
            <c:strRef>
              <c:f>'Indice dos  Quadros'!#REF!</c:f>
              <c:strCache>
                <c:ptCount val="1"/>
                <c:pt idx="0">
                  <c:v>#REF!</c:v>
                </c:pt>
              </c:strCache>
            </c:strRef>
          </c:tx>
          <c:spPr>
            <a:ln w="25400">
              <a:solidFill>
                <a:srgbClr val="FF0000"/>
              </a:solidFill>
              <a:prstDash val="solid"/>
            </a:ln>
          </c:spPr>
          <c:marker>
            <c:symbol val="circle"/>
            <c:size val="5"/>
            <c:spPr>
              <a:solidFill>
                <a:srgbClr val="FF0000"/>
              </a:solidFill>
              <a:ln>
                <a:solidFill>
                  <a:srgbClr val="FF0000"/>
                </a:solidFill>
                <a:prstDash val="solid"/>
              </a:ln>
            </c:spPr>
          </c:marker>
          <c:cat>
            <c:numRef>
              <c:f>'Indice dos  Quadros'!#REF!</c:f>
              <c:numCache>
                <c:formatCode>General</c:formatCode>
                <c:ptCount val="1"/>
                <c:pt idx="0">
                  <c:v>1</c:v>
                </c:pt>
              </c:numCache>
            </c:numRef>
          </c:cat>
          <c:val>
            <c:numRef>
              <c:f>'Indice dos  Quadros'!#REF!</c:f>
              <c:numCache>
                <c:formatCode>General</c:formatCode>
                <c:ptCount val="1"/>
                <c:pt idx="0">
                  <c:v>1</c:v>
                </c:pt>
              </c:numCache>
            </c:numRef>
          </c:val>
        </c:ser>
        <c:marker val="1"/>
        <c:axId val="125192064"/>
        <c:axId val="125210624"/>
      </c:lineChart>
      <c:lineChart>
        <c:grouping val="standard"/>
        <c:ser>
          <c:idx val="0"/>
          <c:order val="1"/>
          <c:tx>
            <c:strRef>
              <c:f>'Indice dos  Quadros'!#REF!</c:f>
              <c:strCache>
                <c:ptCount val="1"/>
                <c:pt idx="0">
                  <c:v>#REF!</c:v>
                </c:pt>
              </c:strCache>
            </c:strRef>
          </c:tx>
          <c:spPr>
            <a:ln w="25400">
              <a:solidFill>
                <a:srgbClr val="DADAD8"/>
              </a:solidFill>
              <a:prstDash val="solid"/>
            </a:ln>
          </c:spPr>
          <c:marker>
            <c:symbol val="triangle"/>
            <c:size val="5"/>
            <c:spPr>
              <a:solidFill>
                <a:srgbClr val="000080"/>
              </a:solidFill>
              <a:ln>
                <a:solidFill>
                  <a:srgbClr val="000080"/>
                </a:solidFill>
                <a:prstDash val="solid"/>
              </a:ln>
            </c:spPr>
          </c:marker>
          <c:cat>
            <c:numRef>
              <c:f>'Indice dos  Quadros'!#REF!</c:f>
              <c:numCache>
                <c:formatCode>General</c:formatCode>
                <c:ptCount val="1"/>
                <c:pt idx="0">
                  <c:v>1</c:v>
                </c:pt>
              </c:numCache>
            </c:numRef>
          </c:cat>
          <c:val>
            <c:numRef>
              <c:f>'Indice dos  Quadros'!#REF!</c:f>
              <c:numCache>
                <c:formatCode>General</c:formatCode>
                <c:ptCount val="1"/>
                <c:pt idx="0">
                  <c:v>1</c:v>
                </c:pt>
              </c:numCache>
            </c:numRef>
          </c:val>
        </c:ser>
        <c:marker val="1"/>
        <c:axId val="125212160"/>
        <c:axId val="125213696"/>
      </c:lineChart>
      <c:catAx>
        <c:axId val="125192064"/>
        <c:scaling>
          <c:orientation val="minMax"/>
        </c:scaling>
        <c:axPos val="b"/>
        <c:numFmt formatCode="General" sourceLinked="1"/>
        <c:majorTickMark val="cross"/>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125210624"/>
        <c:crosses val="autoZero"/>
        <c:lblAlgn val="ctr"/>
        <c:lblOffset val="100"/>
        <c:tickLblSkip val="1"/>
        <c:tickMarkSkip val="1"/>
      </c:catAx>
      <c:valAx>
        <c:axId val="125210624"/>
        <c:scaling>
          <c:orientation val="minMax"/>
        </c:scaling>
        <c:axPos val="l"/>
        <c:majorGridlines>
          <c:spPr>
            <a:ln w="3175">
              <a:solidFill>
                <a:srgbClr val="808080"/>
              </a:solidFill>
              <a:prstDash val="lgDashDot"/>
            </a:ln>
          </c:spPr>
        </c:majorGridlines>
        <c:numFmt formatCode="General" sourceLinked="1"/>
        <c:majorTickMark val="cross"/>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125192064"/>
        <c:crosses val="autoZero"/>
        <c:crossBetween val="between"/>
      </c:valAx>
      <c:catAx>
        <c:axId val="125212160"/>
        <c:scaling>
          <c:orientation val="minMax"/>
        </c:scaling>
        <c:delete val="1"/>
        <c:axPos val="b"/>
        <c:numFmt formatCode="General" sourceLinked="1"/>
        <c:tickLblPos val="none"/>
        <c:crossAx val="125213696"/>
        <c:crosses val="autoZero"/>
        <c:lblAlgn val="ctr"/>
        <c:lblOffset val="100"/>
      </c:catAx>
      <c:valAx>
        <c:axId val="125213696"/>
        <c:scaling>
          <c:orientation val="minMax"/>
        </c:scaling>
        <c:axPos val="r"/>
        <c:numFmt formatCode="General" sourceLinked="1"/>
        <c:majorTickMark val="cross"/>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125212160"/>
        <c:crosses val="max"/>
        <c:crossBetween val="between"/>
      </c:valAx>
      <c:spPr>
        <a:noFill/>
        <a:ln w="25400">
          <a:noFill/>
        </a:ln>
      </c:spPr>
    </c:plotArea>
    <c:legend>
      <c:legendPos val="r"/>
      <c:layout/>
      <c:spPr>
        <a:noFill/>
        <a:ln w="25400">
          <a:noFill/>
        </a:ln>
      </c:spPr>
      <c:txPr>
        <a:bodyPr/>
        <a:lstStyle/>
        <a:p>
          <a:pPr>
            <a:defRPr sz="640" b="0" i="0" u="none" strike="noStrike" baseline="0">
              <a:solidFill>
                <a:srgbClr val="000000"/>
              </a:solidFill>
              <a:latin typeface="Verdana"/>
              <a:ea typeface="Verdana"/>
              <a:cs typeface="Verdana"/>
            </a:defRPr>
          </a:pPr>
          <a:endParaRPr lang="pt-PT"/>
        </a:p>
      </c:txPr>
    </c:legend>
    <c:plotVisOnly val="1"/>
    <c:dispBlanksAs val="gap"/>
  </c:chart>
  <c:spPr>
    <a:blipFill dpi="0" rotWithShape="0">
      <a:blip xmlns:r="http://schemas.openxmlformats.org/officeDocument/2006/relationships" r:embed="rId1"/>
      <a:srcRect/>
      <a:tile tx="0" ty="0" sx="100000" sy="100000" flip="none" algn="tl"/>
    </a:blipFill>
    <a:ln w="3175">
      <a:solidFill>
        <a:srgbClr val="000000"/>
      </a:solidFill>
      <a:prstDash val="solid"/>
    </a:ln>
  </c:spPr>
  <c:txPr>
    <a:bodyPr/>
    <a:lstStyle/>
    <a:p>
      <a:pPr>
        <a:defRPr sz="700" b="0" i="0" u="none" strike="noStrike" baseline="0">
          <a:solidFill>
            <a:srgbClr val="000000"/>
          </a:solidFill>
          <a:latin typeface="Verdana"/>
          <a:ea typeface="Verdana"/>
          <a:cs typeface="Verdana"/>
        </a:defRPr>
      </a:pPr>
      <a:endParaRPr lang="pt-PT"/>
    </a:p>
  </c:txPr>
  <c:printSettings>
    <c:headerFooter alignWithMargins="0"/>
    <c:pageMargins b="1" l="0.75000000000000566" r="0.75000000000000566" t="1" header="0.5" footer="0.5"/>
    <c:pageSetup paperSize="9" orientation="landscape" horizontalDpi="300" verticalDpi="300"/>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900" b="1" i="0" u="none" strike="noStrike" baseline="0">
                <a:solidFill>
                  <a:srgbClr val="000000"/>
                </a:solidFill>
                <a:latin typeface="Verdana"/>
                <a:ea typeface="Verdana"/>
                <a:cs typeface="Verdana"/>
              </a:defRPr>
            </a:pPr>
            <a:r>
              <a:rPr lang="pt-PT"/>
              <a:t>Evolução dos Acidentes deTrabalho Mortais segundo o Grupo Etário
 (1989-2000)</a:t>
            </a:r>
          </a:p>
        </c:rich>
      </c:tx>
      <c:spPr>
        <a:noFill/>
        <a:ln w="25400">
          <a:noFill/>
        </a:ln>
      </c:spPr>
    </c:title>
    <c:plotArea>
      <c:layout/>
      <c:lineChart>
        <c:grouping val="standard"/>
        <c:ser>
          <c:idx val="1"/>
          <c:order val="0"/>
          <c:tx>
            <c:strRef>
              <c:f>'Q12'!#REF!</c:f>
              <c:strCache>
                <c:ptCount val="1"/>
                <c:pt idx="0">
                  <c:v>#REF!</c:v>
                </c:pt>
              </c:strCache>
            </c:strRef>
          </c:tx>
          <c:spPr>
            <a:ln w="25400">
              <a:solidFill>
                <a:srgbClr val="FF0000"/>
              </a:solidFill>
              <a:prstDash val="solid"/>
            </a:ln>
          </c:spPr>
          <c:marker>
            <c:symbol val="circle"/>
            <c:size val="5"/>
            <c:spPr>
              <a:solidFill>
                <a:srgbClr val="FF0000"/>
              </a:solidFill>
              <a:ln>
                <a:solidFill>
                  <a:srgbClr val="FF0000"/>
                </a:solidFill>
                <a:prstDash val="solid"/>
              </a:ln>
            </c:spPr>
          </c:marker>
          <c:val>
            <c:numRef>
              <c:f>'Q12'!#REF!</c:f>
              <c:numCache>
                <c:formatCode>General</c:formatCode>
                <c:ptCount val="1"/>
                <c:pt idx="0">
                  <c:v>1</c:v>
                </c:pt>
              </c:numCache>
            </c:numRef>
          </c:val>
        </c:ser>
        <c:ser>
          <c:idx val="0"/>
          <c:order val="1"/>
          <c:tx>
            <c:strRef>
              <c:f>'Q12'!#REF!</c:f>
              <c:strCache>
                <c:ptCount val="1"/>
                <c:pt idx="0">
                  <c:v>#REF!</c:v>
                </c:pt>
              </c:strCache>
            </c:strRef>
          </c:tx>
          <c:spPr>
            <a:ln w="25400">
              <a:solidFill>
                <a:srgbClr val="DADAD8"/>
              </a:solidFill>
              <a:prstDash val="solid"/>
            </a:ln>
          </c:spPr>
          <c:marker>
            <c:symbol val="circle"/>
            <c:size val="5"/>
            <c:spPr>
              <a:solidFill>
                <a:srgbClr val="000080"/>
              </a:solidFill>
              <a:ln>
                <a:solidFill>
                  <a:srgbClr val="000080"/>
                </a:solidFill>
                <a:prstDash val="solid"/>
              </a:ln>
            </c:spPr>
          </c:marker>
          <c:val>
            <c:numRef>
              <c:f>'Q12'!#REF!</c:f>
              <c:numCache>
                <c:formatCode>General</c:formatCode>
                <c:ptCount val="1"/>
                <c:pt idx="0">
                  <c:v>1</c:v>
                </c:pt>
              </c:numCache>
            </c:numRef>
          </c:val>
        </c:ser>
        <c:marker val="1"/>
        <c:axId val="125887616"/>
        <c:axId val="125889536"/>
      </c:lineChart>
      <c:lineChart>
        <c:grouping val="standard"/>
        <c:ser>
          <c:idx val="2"/>
          <c:order val="2"/>
          <c:tx>
            <c:strRef>
              <c:f>'Q12'!#REF!</c:f>
              <c:strCache>
                <c:ptCount val="1"/>
                <c:pt idx="0">
                  <c:v>#REF!</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val>
            <c:numRef>
              <c:f>'Q12'!#REF!</c:f>
              <c:numCache>
                <c:formatCode>General</c:formatCode>
                <c:ptCount val="1"/>
                <c:pt idx="0">
                  <c:v>1</c:v>
                </c:pt>
              </c:numCache>
            </c:numRef>
          </c:val>
        </c:ser>
        <c:ser>
          <c:idx val="3"/>
          <c:order val="3"/>
          <c:tx>
            <c:strRef>
              <c:f>'Q12'!#REF!</c:f>
              <c:strCache>
                <c:ptCount val="1"/>
                <c:pt idx="0">
                  <c:v>#REF!</c:v>
                </c:pt>
              </c:strCache>
            </c:strRef>
          </c:tx>
          <c:spPr>
            <a:ln w="12700">
              <a:solidFill>
                <a:srgbClr val="99CC00"/>
              </a:solidFill>
              <a:prstDash val="solid"/>
            </a:ln>
          </c:spPr>
          <c:marker>
            <c:symbol val="x"/>
            <c:size val="6"/>
            <c:spPr>
              <a:noFill/>
              <a:ln>
                <a:solidFill>
                  <a:srgbClr val="99CC00"/>
                </a:solidFill>
                <a:prstDash val="solid"/>
              </a:ln>
            </c:spPr>
          </c:marker>
          <c:val>
            <c:numRef>
              <c:f>'Q12'!#REF!</c:f>
              <c:numCache>
                <c:formatCode>General</c:formatCode>
                <c:ptCount val="1"/>
                <c:pt idx="0">
                  <c:v>1</c:v>
                </c:pt>
              </c:numCache>
            </c:numRef>
          </c:val>
        </c:ser>
        <c:marker val="1"/>
        <c:axId val="127279872"/>
        <c:axId val="127281408"/>
      </c:lineChart>
      <c:catAx>
        <c:axId val="125887616"/>
        <c:scaling>
          <c:orientation val="minMax"/>
        </c:scaling>
        <c:axPos val="b"/>
        <c:numFmt formatCode="General" sourceLinked="1"/>
        <c:majorTickMark val="cross"/>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125889536"/>
        <c:crosses val="autoZero"/>
        <c:lblAlgn val="ctr"/>
        <c:lblOffset val="100"/>
        <c:tickLblSkip val="1"/>
        <c:tickMarkSkip val="1"/>
      </c:catAx>
      <c:valAx>
        <c:axId val="125889536"/>
        <c:scaling>
          <c:orientation val="minMax"/>
        </c:scaling>
        <c:axPos val="l"/>
        <c:majorGridlines>
          <c:spPr>
            <a:ln w="3175">
              <a:solidFill>
                <a:srgbClr val="808080"/>
              </a:solidFill>
              <a:prstDash val="lgDashDot"/>
            </a:ln>
          </c:spPr>
        </c:majorGridlines>
        <c:numFmt formatCode="General" sourceLinked="1"/>
        <c:majorTickMark val="cross"/>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125887616"/>
        <c:crosses val="autoZero"/>
        <c:crossBetween val="between"/>
      </c:valAx>
      <c:catAx>
        <c:axId val="127279872"/>
        <c:scaling>
          <c:orientation val="minMax"/>
        </c:scaling>
        <c:delete val="1"/>
        <c:axPos val="b"/>
        <c:tickLblPos val="none"/>
        <c:crossAx val="127281408"/>
        <c:crosses val="autoZero"/>
        <c:lblAlgn val="ctr"/>
        <c:lblOffset val="100"/>
      </c:catAx>
      <c:valAx>
        <c:axId val="127281408"/>
        <c:scaling>
          <c:orientation val="minMax"/>
        </c:scaling>
        <c:axPos val="r"/>
        <c:numFmt formatCode="General" sourceLinked="1"/>
        <c:majorTickMark val="cross"/>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127279872"/>
        <c:crosses val="max"/>
        <c:crossBetween val="between"/>
      </c:valAx>
      <c:spPr>
        <a:noFill/>
        <a:ln w="25400">
          <a:noFill/>
        </a:ln>
      </c:spPr>
    </c:plotArea>
    <c:legend>
      <c:legendPos val="r"/>
      <c:spPr>
        <a:noFill/>
        <a:ln w="25400">
          <a:noFill/>
        </a:ln>
      </c:spPr>
      <c:txPr>
        <a:bodyPr/>
        <a:lstStyle/>
        <a:p>
          <a:pPr>
            <a:defRPr sz="640" b="0" i="0" u="none" strike="noStrike" baseline="0">
              <a:solidFill>
                <a:srgbClr val="000000"/>
              </a:solidFill>
              <a:latin typeface="Verdana"/>
              <a:ea typeface="Verdana"/>
              <a:cs typeface="Verdana"/>
            </a:defRPr>
          </a:pPr>
          <a:endParaRPr lang="pt-PT"/>
        </a:p>
      </c:txPr>
    </c:legend>
    <c:plotVisOnly val="1"/>
    <c:dispBlanksAs val="gap"/>
  </c:chart>
  <c:spPr>
    <a:blipFill dpi="0" rotWithShape="0">
      <a:blip xmlns:r="http://schemas.openxmlformats.org/officeDocument/2006/relationships" r:embed="rId1"/>
      <a:srcRect/>
      <a:tile tx="0" ty="0" sx="100000" sy="100000" flip="none" algn="tl"/>
    </a:blipFill>
    <a:ln w="3175">
      <a:solidFill>
        <a:srgbClr val="000000"/>
      </a:solidFill>
      <a:prstDash val="solid"/>
    </a:ln>
  </c:spPr>
  <c:txPr>
    <a:bodyPr/>
    <a:lstStyle/>
    <a:p>
      <a:pPr>
        <a:defRPr sz="700" b="0" i="0" u="none" strike="noStrike" baseline="0">
          <a:solidFill>
            <a:srgbClr val="000000"/>
          </a:solidFill>
          <a:latin typeface="Verdana"/>
          <a:ea typeface="Verdana"/>
          <a:cs typeface="Verdana"/>
        </a:defRPr>
      </a:pPr>
      <a:endParaRPr lang="pt-PT"/>
    </a:p>
  </c:txPr>
  <c:printSettings>
    <c:headerFooter alignWithMargins="0"/>
    <c:pageMargins b="1" l="0.75000000000000566" r="0.75000000000000566"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800" b="1" i="0" u="none" strike="noStrike" baseline="0">
                <a:solidFill>
                  <a:srgbClr val="000000"/>
                </a:solidFill>
                <a:latin typeface="Verdana"/>
                <a:ea typeface="Verdana"/>
                <a:cs typeface="Verdana"/>
              </a:defRPr>
            </a:pPr>
            <a:r>
              <a:rPr lang="pt-PT"/>
              <a:t>G.3 - Evolução dos Acidentes de Trabalho Mortais segundo o
 Grupo Etário (1989-2000)</a:t>
            </a:r>
          </a:p>
        </c:rich>
      </c:tx>
      <c:spPr>
        <a:noFill/>
        <a:ln w="25400">
          <a:noFill/>
        </a:ln>
      </c:spPr>
    </c:title>
    <c:plotArea>
      <c:layout/>
      <c:lineChart>
        <c:grouping val="standard"/>
        <c:ser>
          <c:idx val="1"/>
          <c:order val="0"/>
          <c:tx>
            <c:strRef>
              <c:f>'Q12'!#REF!</c:f>
              <c:strCache>
                <c:ptCount val="1"/>
                <c:pt idx="0">
                  <c:v>#REF!</c:v>
                </c:pt>
              </c:strCache>
            </c:strRef>
          </c:tx>
          <c:spPr>
            <a:ln w="25400">
              <a:solidFill>
                <a:srgbClr val="FF0000"/>
              </a:solidFill>
              <a:prstDash val="solid"/>
            </a:ln>
          </c:spPr>
          <c:marker>
            <c:symbol val="circle"/>
            <c:size val="5"/>
            <c:spPr>
              <a:solidFill>
                <a:srgbClr val="FF0000"/>
              </a:solidFill>
              <a:ln>
                <a:solidFill>
                  <a:srgbClr val="FF0000"/>
                </a:solidFill>
                <a:prstDash val="solid"/>
              </a:ln>
            </c:spPr>
          </c:marker>
          <c:cat>
            <c:numRef>
              <c:f>'Q12'!#REF!</c:f>
              <c:numCache>
                <c:formatCode>General</c:formatCode>
                <c:ptCount val="1"/>
                <c:pt idx="0">
                  <c:v>1</c:v>
                </c:pt>
              </c:numCache>
            </c:numRef>
          </c:cat>
          <c:val>
            <c:numRef>
              <c:f>'Q12'!#REF!</c:f>
              <c:numCache>
                <c:formatCode>General</c:formatCode>
                <c:ptCount val="1"/>
                <c:pt idx="0">
                  <c:v>1</c:v>
                </c:pt>
              </c:numCache>
            </c:numRef>
          </c:val>
        </c:ser>
        <c:ser>
          <c:idx val="0"/>
          <c:order val="1"/>
          <c:tx>
            <c:strRef>
              <c:f>'Q12'!#REF!</c:f>
              <c:strCache>
                <c:ptCount val="1"/>
                <c:pt idx="0">
                  <c:v>#REF!</c:v>
                </c:pt>
              </c:strCache>
            </c:strRef>
          </c:tx>
          <c:spPr>
            <a:ln w="25400">
              <a:solidFill>
                <a:srgbClr val="DADAD8"/>
              </a:solidFill>
              <a:prstDash val="solid"/>
            </a:ln>
          </c:spPr>
          <c:marker>
            <c:symbol val="circle"/>
            <c:size val="5"/>
            <c:spPr>
              <a:solidFill>
                <a:srgbClr val="000080"/>
              </a:solidFill>
              <a:ln>
                <a:solidFill>
                  <a:srgbClr val="000080"/>
                </a:solidFill>
                <a:prstDash val="solid"/>
              </a:ln>
            </c:spPr>
          </c:marker>
          <c:cat>
            <c:numRef>
              <c:f>'Q12'!#REF!</c:f>
              <c:numCache>
                <c:formatCode>General</c:formatCode>
                <c:ptCount val="1"/>
                <c:pt idx="0">
                  <c:v>1</c:v>
                </c:pt>
              </c:numCache>
            </c:numRef>
          </c:cat>
          <c:val>
            <c:numRef>
              <c:f>'Q12'!#REF!</c:f>
              <c:numCache>
                <c:formatCode>General</c:formatCode>
                <c:ptCount val="1"/>
                <c:pt idx="0">
                  <c:v>1</c:v>
                </c:pt>
              </c:numCache>
            </c:numRef>
          </c:val>
        </c:ser>
        <c:marker val="1"/>
        <c:axId val="125802368"/>
        <c:axId val="126025728"/>
      </c:lineChart>
      <c:lineChart>
        <c:grouping val="standard"/>
        <c:ser>
          <c:idx val="2"/>
          <c:order val="2"/>
          <c:tx>
            <c:strRef>
              <c:f>'Q12'!#REF!</c:f>
              <c:strCache>
                <c:ptCount val="1"/>
                <c:pt idx="0">
                  <c:v>#REF!</c:v>
                </c:pt>
              </c:strCache>
            </c:strRef>
          </c:tx>
          <c:spPr>
            <a:ln w="25400">
              <a:solidFill>
                <a:srgbClr val="FFFF00"/>
              </a:solidFill>
              <a:prstDash val="solid"/>
            </a:ln>
          </c:spPr>
          <c:marker>
            <c:symbol val="triangle"/>
            <c:size val="5"/>
            <c:spPr>
              <a:solidFill>
                <a:srgbClr val="FFFF00"/>
              </a:solidFill>
              <a:ln>
                <a:solidFill>
                  <a:srgbClr val="FFFF00"/>
                </a:solidFill>
                <a:prstDash val="solid"/>
              </a:ln>
            </c:spPr>
          </c:marker>
          <c:cat>
            <c:numRef>
              <c:f>'Q12'!#REF!</c:f>
              <c:numCache>
                <c:formatCode>General</c:formatCode>
                <c:ptCount val="1"/>
                <c:pt idx="0">
                  <c:v>1</c:v>
                </c:pt>
              </c:numCache>
            </c:numRef>
          </c:cat>
          <c:val>
            <c:numRef>
              <c:f>'Q12'!#REF!</c:f>
              <c:numCache>
                <c:formatCode>General</c:formatCode>
                <c:ptCount val="1"/>
                <c:pt idx="0">
                  <c:v>1</c:v>
                </c:pt>
              </c:numCache>
            </c:numRef>
          </c:val>
        </c:ser>
        <c:ser>
          <c:idx val="3"/>
          <c:order val="3"/>
          <c:tx>
            <c:strRef>
              <c:f>'Q12'!#REF!</c:f>
              <c:strCache>
                <c:ptCount val="1"/>
                <c:pt idx="0">
                  <c:v>#REF!</c:v>
                </c:pt>
              </c:strCache>
            </c:strRef>
          </c:tx>
          <c:spPr>
            <a:ln w="25400">
              <a:solidFill>
                <a:srgbClr val="99CC00"/>
              </a:solidFill>
              <a:prstDash val="solid"/>
            </a:ln>
          </c:spPr>
          <c:marker>
            <c:symbol val="x"/>
            <c:size val="5"/>
            <c:spPr>
              <a:noFill/>
              <a:ln>
                <a:solidFill>
                  <a:srgbClr val="99CC00"/>
                </a:solidFill>
                <a:prstDash val="solid"/>
              </a:ln>
            </c:spPr>
          </c:marker>
          <c:cat>
            <c:numRef>
              <c:f>'Q12'!#REF!</c:f>
              <c:numCache>
                <c:formatCode>General</c:formatCode>
                <c:ptCount val="1"/>
                <c:pt idx="0">
                  <c:v>1</c:v>
                </c:pt>
              </c:numCache>
            </c:numRef>
          </c:cat>
          <c:val>
            <c:numRef>
              <c:f>'Q12'!#REF!</c:f>
              <c:numCache>
                <c:formatCode>General</c:formatCode>
                <c:ptCount val="1"/>
                <c:pt idx="0">
                  <c:v>1</c:v>
                </c:pt>
              </c:numCache>
            </c:numRef>
          </c:val>
        </c:ser>
        <c:marker val="1"/>
        <c:axId val="126027264"/>
        <c:axId val="126028800"/>
      </c:lineChart>
      <c:catAx>
        <c:axId val="125802368"/>
        <c:scaling>
          <c:orientation val="minMax"/>
        </c:scaling>
        <c:axPos val="b"/>
        <c:numFmt formatCode="General" sourceLinked="1"/>
        <c:majorTickMark val="cross"/>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126025728"/>
        <c:crosses val="autoZero"/>
        <c:lblAlgn val="ctr"/>
        <c:lblOffset val="100"/>
        <c:tickLblSkip val="1"/>
        <c:tickMarkSkip val="1"/>
      </c:catAx>
      <c:valAx>
        <c:axId val="126025728"/>
        <c:scaling>
          <c:orientation val="minMax"/>
        </c:scaling>
        <c:axPos val="l"/>
        <c:majorGridlines>
          <c:spPr>
            <a:ln w="3175">
              <a:solidFill>
                <a:srgbClr val="808080"/>
              </a:solidFill>
              <a:prstDash val="lgDashDot"/>
            </a:ln>
          </c:spPr>
        </c:majorGridlines>
        <c:numFmt formatCode="General" sourceLinked="1"/>
        <c:majorTickMark val="cross"/>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125802368"/>
        <c:crosses val="autoZero"/>
        <c:crossBetween val="between"/>
      </c:valAx>
      <c:catAx>
        <c:axId val="126027264"/>
        <c:scaling>
          <c:orientation val="minMax"/>
        </c:scaling>
        <c:delete val="1"/>
        <c:axPos val="b"/>
        <c:numFmt formatCode="General" sourceLinked="1"/>
        <c:tickLblPos val="none"/>
        <c:crossAx val="126028800"/>
        <c:crosses val="autoZero"/>
        <c:lblAlgn val="ctr"/>
        <c:lblOffset val="100"/>
      </c:catAx>
      <c:valAx>
        <c:axId val="126028800"/>
        <c:scaling>
          <c:orientation val="minMax"/>
        </c:scaling>
        <c:delete val="1"/>
        <c:axPos val="r"/>
        <c:numFmt formatCode="General" sourceLinked="1"/>
        <c:tickLblPos val="none"/>
        <c:crossAx val="126027264"/>
        <c:crosses val="max"/>
        <c:crossBetween val="between"/>
      </c:valAx>
      <c:spPr>
        <a:noFill/>
        <a:ln w="25400">
          <a:noFill/>
        </a:ln>
      </c:spPr>
    </c:plotArea>
    <c:legend>
      <c:legendPos val="r"/>
      <c:spPr>
        <a:noFill/>
        <a:ln w="25400">
          <a:noFill/>
        </a:ln>
      </c:spPr>
      <c:txPr>
        <a:bodyPr/>
        <a:lstStyle/>
        <a:p>
          <a:pPr>
            <a:defRPr sz="640" b="0" i="0" u="none" strike="noStrike" baseline="0">
              <a:solidFill>
                <a:srgbClr val="000000"/>
              </a:solidFill>
              <a:latin typeface="Verdana"/>
              <a:ea typeface="Verdana"/>
              <a:cs typeface="Verdana"/>
            </a:defRPr>
          </a:pPr>
          <a:endParaRPr lang="pt-PT"/>
        </a:p>
      </c:txPr>
    </c:legend>
    <c:plotVisOnly val="1"/>
    <c:dispBlanksAs val="gap"/>
  </c:chart>
  <c:spPr>
    <a:blipFill dpi="0" rotWithShape="0">
      <a:blip xmlns:r="http://schemas.openxmlformats.org/officeDocument/2006/relationships" r:embed="rId1"/>
      <a:srcRect/>
      <a:tile tx="0" ty="0" sx="100000" sy="100000" flip="none" algn="tl"/>
    </a:blipFill>
    <a:ln w="3175">
      <a:solidFill>
        <a:srgbClr val="000000"/>
      </a:solidFill>
      <a:prstDash val="solid"/>
    </a:ln>
  </c:spPr>
  <c:txPr>
    <a:bodyPr/>
    <a:lstStyle/>
    <a:p>
      <a:pPr>
        <a:defRPr sz="700" b="0" i="0" u="none" strike="noStrike" baseline="0">
          <a:solidFill>
            <a:srgbClr val="000000"/>
          </a:solidFill>
          <a:latin typeface="Verdana"/>
          <a:ea typeface="Verdana"/>
          <a:cs typeface="Verdana"/>
        </a:defRPr>
      </a:pPr>
      <a:endParaRPr lang="pt-PT"/>
    </a:p>
  </c:txPr>
  <c:printSettings>
    <c:headerFooter alignWithMargins="0"/>
    <c:pageMargins b="1" l="0.75000000000000566" r="0.75000000000000566" t="1" header="0.5" footer="0.5"/>
    <c:pageSetup paperSize="9" orientation="landscape" horizontalDpi="300" verticalDpi="300"/>
  </c:printSettings>
</c:chartSpace>
</file>

<file path=xl/charts/chart7.xml><?xml version="1.0" encoding="utf-8"?>
<c:chartSpace xmlns:c="http://schemas.openxmlformats.org/drawingml/2006/chart" xmlns:a="http://schemas.openxmlformats.org/drawingml/2006/main" xmlns:r="http://schemas.openxmlformats.org/officeDocument/2006/relationships">
  <c:lang val="pt-PT"/>
  <c:chart>
    <c:title>
      <c:tx>
        <c:rich>
          <a:bodyPr/>
          <a:lstStyle/>
          <a:p>
            <a:pPr>
              <a:defRPr sz="900" b="1" i="0" u="none" strike="noStrike" baseline="0">
                <a:solidFill>
                  <a:srgbClr val="000000"/>
                </a:solidFill>
                <a:latin typeface="Verdana"/>
                <a:ea typeface="Verdana"/>
                <a:cs typeface="Verdana"/>
              </a:defRPr>
            </a:pPr>
            <a:r>
              <a:rPr lang="pt-PT"/>
              <a:t>Evolução dos Acidentes deTrabalho Mortais segundo o Grupo Etário
 (1989-2000)</a:t>
            </a:r>
          </a:p>
        </c:rich>
      </c:tx>
      <c:spPr>
        <a:noFill/>
        <a:ln w="25400">
          <a:noFill/>
        </a:ln>
      </c:spPr>
    </c:title>
    <c:plotArea>
      <c:layout/>
      <c:lineChart>
        <c:grouping val="standard"/>
        <c:ser>
          <c:idx val="1"/>
          <c:order val="0"/>
          <c:tx>
            <c:strRef>
              <c:f>'Q12'!#REF!</c:f>
              <c:strCache>
                <c:ptCount val="1"/>
                <c:pt idx="0">
                  <c:v>#REF!</c:v>
                </c:pt>
              </c:strCache>
            </c:strRef>
          </c:tx>
          <c:spPr>
            <a:ln w="25400">
              <a:solidFill>
                <a:srgbClr val="FF0000"/>
              </a:solidFill>
              <a:prstDash val="solid"/>
            </a:ln>
          </c:spPr>
          <c:marker>
            <c:symbol val="circle"/>
            <c:size val="5"/>
            <c:spPr>
              <a:solidFill>
                <a:srgbClr val="FF0000"/>
              </a:solidFill>
              <a:ln>
                <a:solidFill>
                  <a:srgbClr val="FF0000"/>
                </a:solidFill>
                <a:prstDash val="solid"/>
              </a:ln>
            </c:spPr>
          </c:marker>
          <c:val>
            <c:numRef>
              <c:f>'Q12'!#REF!</c:f>
              <c:numCache>
                <c:formatCode>General</c:formatCode>
                <c:ptCount val="1"/>
                <c:pt idx="0">
                  <c:v>1</c:v>
                </c:pt>
              </c:numCache>
            </c:numRef>
          </c:val>
        </c:ser>
        <c:ser>
          <c:idx val="0"/>
          <c:order val="1"/>
          <c:tx>
            <c:strRef>
              <c:f>'Q12'!#REF!</c:f>
              <c:strCache>
                <c:ptCount val="1"/>
                <c:pt idx="0">
                  <c:v>#REF!</c:v>
                </c:pt>
              </c:strCache>
            </c:strRef>
          </c:tx>
          <c:spPr>
            <a:ln w="25400">
              <a:solidFill>
                <a:srgbClr val="DADAD8"/>
              </a:solidFill>
              <a:prstDash val="solid"/>
            </a:ln>
          </c:spPr>
          <c:marker>
            <c:symbol val="circle"/>
            <c:size val="5"/>
            <c:spPr>
              <a:solidFill>
                <a:srgbClr val="000080"/>
              </a:solidFill>
              <a:ln>
                <a:solidFill>
                  <a:srgbClr val="000080"/>
                </a:solidFill>
                <a:prstDash val="solid"/>
              </a:ln>
            </c:spPr>
          </c:marker>
          <c:val>
            <c:numRef>
              <c:f>'Q12'!#REF!</c:f>
              <c:numCache>
                <c:formatCode>General</c:formatCode>
                <c:ptCount val="1"/>
                <c:pt idx="0">
                  <c:v>1</c:v>
                </c:pt>
              </c:numCache>
            </c:numRef>
          </c:val>
        </c:ser>
        <c:marker val="1"/>
        <c:axId val="132532864"/>
        <c:axId val="132551424"/>
      </c:lineChart>
      <c:lineChart>
        <c:grouping val="standard"/>
        <c:ser>
          <c:idx val="2"/>
          <c:order val="2"/>
          <c:tx>
            <c:strRef>
              <c:f>'Q12'!#REF!</c:f>
              <c:strCache>
                <c:ptCount val="1"/>
                <c:pt idx="0">
                  <c:v>#REF!</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val>
            <c:numRef>
              <c:f>'Q12'!#REF!</c:f>
              <c:numCache>
                <c:formatCode>General</c:formatCode>
                <c:ptCount val="1"/>
                <c:pt idx="0">
                  <c:v>1</c:v>
                </c:pt>
              </c:numCache>
            </c:numRef>
          </c:val>
        </c:ser>
        <c:ser>
          <c:idx val="3"/>
          <c:order val="3"/>
          <c:tx>
            <c:strRef>
              <c:f>'Q12'!#REF!</c:f>
              <c:strCache>
                <c:ptCount val="1"/>
                <c:pt idx="0">
                  <c:v>#REF!</c:v>
                </c:pt>
              </c:strCache>
            </c:strRef>
          </c:tx>
          <c:spPr>
            <a:ln w="12700">
              <a:solidFill>
                <a:srgbClr val="99CC00"/>
              </a:solidFill>
              <a:prstDash val="solid"/>
            </a:ln>
          </c:spPr>
          <c:marker>
            <c:symbol val="x"/>
            <c:size val="6"/>
            <c:spPr>
              <a:noFill/>
              <a:ln>
                <a:solidFill>
                  <a:srgbClr val="99CC00"/>
                </a:solidFill>
                <a:prstDash val="solid"/>
              </a:ln>
            </c:spPr>
          </c:marker>
          <c:val>
            <c:numRef>
              <c:f>'Q12'!#REF!</c:f>
              <c:numCache>
                <c:formatCode>General</c:formatCode>
                <c:ptCount val="1"/>
                <c:pt idx="0">
                  <c:v>1</c:v>
                </c:pt>
              </c:numCache>
            </c:numRef>
          </c:val>
        </c:ser>
        <c:marker val="1"/>
        <c:axId val="132552960"/>
        <c:axId val="132554752"/>
      </c:lineChart>
      <c:catAx>
        <c:axId val="132532864"/>
        <c:scaling>
          <c:orientation val="minMax"/>
        </c:scaling>
        <c:axPos val="b"/>
        <c:numFmt formatCode="General" sourceLinked="1"/>
        <c:majorTickMark val="cross"/>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132551424"/>
        <c:crosses val="autoZero"/>
        <c:lblAlgn val="ctr"/>
        <c:lblOffset val="100"/>
        <c:tickLblSkip val="1"/>
        <c:tickMarkSkip val="1"/>
      </c:catAx>
      <c:valAx>
        <c:axId val="132551424"/>
        <c:scaling>
          <c:orientation val="minMax"/>
        </c:scaling>
        <c:axPos val="l"/>
        <c:majorGridlines>
          <c:spPr>
            <a:ln w="3175">
              <a:solidFill>
                <a:srgbClr val="808080"/>
              </a:solidFill>
              <a:prstDash val="lgDashDot"/>
            </a:ln>
          </c:spPr>
        </c:majorGridlines>
        <c:numFmt formatCode="General" sourceLinked="1"/>
        <c:majorTickMark val="cross"/>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132532864"/>
        <c:crosses val="autoZero"/>
        <c:crossBetween val="between"/>
      </c:valAx>
      <c:catAx>
        <c:axId val="132552960"/>
        <c:scaling>
          <c:orientation val="minMax"/>
        </c:scaling>
        <c:delete val="1"/>
        <c:axPos val="b"/>
        <c:tickLblPos val="none"/>
        <c:crossAx val="132554752"/>
        <c:crosses val="autoZero"/>
        <c:lblAlgn val="ctr"/>
        <c:lblOffset val="100"/>
      </c:catAx>
      <c:valAx>
        <c:axId val="132554752"/>
        <c:scaling>
          <c:orientation val="minMax"/>
        </c:scaling>
        <c:axPos val="r"/>
        <c:numFmt formatCode="General" sourceLinked="1"/>
        <c:majorTickMark val="cross"/>
        <c:tickLblPos val="nextTo"/>
        <c:spPr>
          <a:ln w="9525">
            <a:noFill/>
          </a:ln>
        </c:spPr>
        <c:txPr>
          <a:bodyPr rot="0" vert="horz"/>
          <a:lstStyle/>
          <a:p>
            <a:pPr>
              <a:defRPr sz="700" b="0" i="0" u="none" strike="noStrike" baseline="0">
                <a:solidFill>
                  <a:srgbClr val="000000"/>
                </a:solidFill>
                <a:latin typeface="Verdana"/>
                <a:ea typeface="Verdana"/>
                <a:cs typeface="Verdana"/>
              </a:defRPr>
            </a:pPr>
            <a:endParaRPr lang="pt-PT"/>
          </a:p>
        </c:txPr>
        <c:crossAx val="132552960"/>
        <c:crosses val="max"/>
        <c:crossBetween val="between"/>
      </c:valAx>
      <c:spPr>
        <a:noFill/>
        <a:ln w="25400">
          <a:noFill/>
        </a:ln>
      </c:spPr>
    </c:plotArea>
    <c:legend>
      <c:legendPos val="r"/>
      <c:spPr>
        <a:noFill/>
        <a:ln w="25400">
          <a:noFill/>
        </a:ln>
      </c:spPr>
      <c:txPr>
        <a:bodyPr/>
        <a:lstStyle/>
        <a:p>
          <a:pPr>
            <a:defRPr sz="640" b="0" i="0" u="none" strike="noStrike" baseline="0">
              <a:solidFill>
                <a:srgbClr val="000000"/>
              </a:solidFill>
              <a:latin typeface="Verdana"/>
              <a:ea typeface="Verdana"/>
              <a:cs typeface="Verdana"/>
            </a:defRPr>
          </a:pPr>
          <a:endParaRPr lang="pt-PT"/>
        </a:p>
      </c:txPr>
    </c:legend>
    <c:plotVisOnly val="1"/>
    <c:dispBlanksAs val="gap"/>
  </c:chart>
  <c:spPr>
    <a:blipFill dpi="0" rotWithShape="0">
      <a:blip xmlns:r="http://schemas.openxmlformats.org/officeDocument/2006/relationships" r:embed="rId1"/>
      <a:srcRect/>
      <a:tile tx="0" ty="0" sx="100000" sy="100000" flip="none" algn="tl"/>
    </a:blipFill>
    <a:ln w="3175">
      <a:solidFill>
        <a:srgbClr val="000000"/>
      </a:solidFill>
      <a:prstDash val="solid"/>
    </a:ln>
  </c:spPr>
  <c:txPr>
    <a:bodyPr/>
    <a:lstStyle/>
    <a:p>
      <a:pPr>
        <a:defRPr sz="700" b="0" i="0" u="none" strike="noStrike" baseline="0">
          <a:solidFill>
            <a:srgbClr val="000000"/>
          </a:solidFill>
          <a:latin typeface="Verdana"/>
          <a:ea typeface="Verdana"/>
          <a:cs typeface="Verdana"/>
        </a:defRPr>
      </a:pPr>
      <a:endParaRPr lang="pt-PT"/>
    </a:p>
  </c:txPr>
  <c:printSettings>
    <c:headerFooter alignWithMargins="0"/>
    <c:pageMargins b="1" l="0.75000000000000566" r="0.75000000000000566"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 dos  Quadros'!A9"/></Relationships>
</file>

<file path=xl/drawings/_rels/drawing11.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ice dos  Quadros'!A10"/></Relationships>
</file>

<file path=xl/drawings/_rels/drawing1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ice dos  Quadros'!A11"/></Relationships>
</file>

<file path=xl/drawings/_rels/drawing1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ice dos  Quadros'!A12"/></Relationships>
</file>

<file path=xl/drawings/_rels/drawing1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ice dos  Quadros'!A13"/></Relationships>
</file>

<file path=xl/drawings/_rels/drawing1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ice dos  Quadros'!A14"/></Relationships>
</file>

<file path=xl/drawings/_rels/drawing1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ice dos  Quadros'!A15"/></Relationships>
</file>

<file path=xl/drawings/_rels/drawing17.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hyperlink" Target="#'Indice dos  Quadros'!A16"/><Relationship Id="rId1" Type="http://schemas.openxmlformats.org/officeDocument/2006/relationships/chart" Target="../charts/chart5.xml"/></Relationships>
</file>

<file path=xl/drawings/_rels/drawing18.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hyperlink" Target="#'Indice dos  Quadros'!A17"/><Relationship Id="rId1" Type="http://schemas.openxmlformats.org/officeDocument/2006/relationships/chart" Target="../charts/chart6.xml"/></Relationships>
</file>

<file path=xl/drawings/_rels/drawing19.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Indice dos  Quadros'!A18"/></Relationships>
</file>

<file path=xl/drawings/_rels/drawing20.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Indice dos  Quadros'!A19"/></Relationships>
</file>

<file path=xl/drawings/_rels/drawing21.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Indice dos  Quadros'!A20"/></Relationships>
</file>

<file path=xl/drawings/_rels/drawing22.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Indice dos  Quadros'!A21"/></Relationships>
</file>

<file path=xl/drawings/_rels/drawing2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Indice dos  Quadros'!A21"/></Relationships>
</file>

<file path=xl/drawings/_rels/drawing2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hyperlink" Target="#'Indice dos  Quadros'!A23"/></Relationships>
</file>

<file path=xl/drawings/_rels/drawing2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24"/></Relationships>
</file>

<file path=xl/drawings/_rels/drawing2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25"/></Relationships>
</file>

<file path=xl/drawings/_rels/drawing27.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26"/></Relationships>
</file>

<file path=xl/drawings/_rels/drawing2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27"/></Relationships>
</file>

<file path=xl/drawings/_rels/drawing2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28"/></Relationships>
</file>

<file path=xl/drawings/_rels/drawing30.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29"/></Relationships>
</file>

<file path=xl/drawings/_rels/drawing31.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30"/></Relationships>
</file>

<file path=xl/drawings/_rels/drawing32.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hyperlink" Target="#'Indice dos  Quadros'!A31"/></Relationships>
</file>

<file path=xl/drawings/_rels/drawing3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32"/></Relationships>
</file>

<file path=xl/drawings/_rels/drawing3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33"/></Relationships>
</file>

<file path=xl/drawings/_rels/drawing3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34"/></Relationships>
</file>

<file path=xl/drawings/_rels/drawing3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35"/></Relationships>
</file>

<file path=xl/drawings/_rels/drawing37.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36"/></Relationships>
</file>

<file path=xl/drawings/_rels/drawing3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37"/></Relationships>
</file>

<file path=xl/drawings/_rels/drawing3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38"/></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 dos  Quadros'!A3"/></Relationships>
</file>

<file path=xl/drawings/_rels/drawing40.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39"/></Relationships>
</file>

<file path=xl/drawings/_rels/drawing4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40"/></Relationships>
</file>

<file path=xl/drawings/_rels/drawing42.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41"/></Relationships>
</file>

<file path=xl/drawings/_rels/drawing4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42"/></Relationships>
</file>

<file path=xl/drawings/_rels/drawing4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hyperlink" Target="#'Indice dos  Quadros'!A43"/><Relationship Id="rId1" Type="http://schemas.openxmlformats.org/officeDocument/2006/relationships/chart" Target="../charts/chart7.xml"/></Relationships>
</file>

<file path=xl/drawings/_rels/drawing4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44"/></Relationships>
</file>

<file path=xl/drawings/_rels/drawing4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45"/></Relationships>
</file>

<file path=xl/drawings/_rels/drawing47.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46"/></Relationships>
</file>

<file path=xl/drawings/_rels/drawing4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47"/></Relationships>
</file>

<file path=xl/drawings/_rels/drawing4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48"/></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 dos  Quadros'!A4"/></Relationships>
</file>

<file path=xl/drawings/_rels/drawing50.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49"/></Relationships>
</file>

<file path=xl/drawings/_rels/drawing51.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50"/></Relationships>
</file>

<file path=xl/drawings/_rels/drawing52.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51"/></Relationships>
</file>

<file path=xl/drawings/_rels/drawing5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Indice dos  Quadros'!A52"/></Relationships>
</file>

<file path=xl/drawings/_rels/drawing5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 dos  Quadros'!A53"/></Relationships>
</file>

<file path=xl/drawings/_rels/drawing5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 dos  Quadros'!A54"/></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 dos  Quadros'!A5"/></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 dos  Quadros'!A6"/></Relationships>
</file>

<file path=xl/drawings/_rels/drawing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 dos  Quadros'!A7"/></Relationships>
</file>

<file path=xl/drawings/_rels/drawing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Indice dos  Quadros'!A8"/></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4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4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4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4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4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45.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4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47.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4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49.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5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5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5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5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57150</xdr:rowOff>
    </xdr:from>
    <xdr:to>
      <xdr:col>0</xdr:col>
      <xdr:colOff>0</xdr:colOff>
      <xdr:row>14</xdr:row>
      <xdr:rowOff>66675</xdr:rowOff>
    </xdr:to>
    <xdr:graphicFrame macro="">
      <xdr:nvGraphicFramePr>
        <xdr:cNvPr id="10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xdr:row>
      <xdr:rowOff>0</xdr:rowOff>
    </xdr:from>
    <xdr:to>
      <xdr:col>0</xdr:col>
      <xdr:colOff>0</xdr:colOff>
      <xdr:row>25</xdr:row>
      <xdr:rowOff>66675</xdr:rowOff>
    </xdr:to>
    <xdr:graphicFrame macro="">
      <xdr:nvGraphicFramePr>
        <xdr:cNvPr id="1046"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xdr:row>
      <xdr:rowOff>104775</xdr:rowOff>
    </xdr:from>
    <xdr:to>
      <xdr:col>0</xdr:col>
      <xdr:colOff>0</xdr:colOff>
      <xdr:row>15</xdr:row>
      <xdr:rowOff>0</xdr:rowOff>
    </xdr:to>
    <xdr:graphicFrame macro="">
      <xdr:nvGraphicFramePr>
        <xdr:cNvPr id="1047"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40</xdr:row>
      <xdr:rowOff>38100</xdr:rowOff>
    </xdr:from>
    <xdr:to>
      <xdr:col>0</xdr:col>
      <xdr:colOff>0</xdr:colOff>
      <xdr:row>48</xdr:row>
      <xdr:rowOff>0</xdr:rowOff>
    </xdr:to>
    <xdr:graphicFrame macro="">
      <xdr:nvGraphicFramePr>
        <xdr:cNvPr id="104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absolute">
    <xdr:from>
      <xdr:col>9</xdr:col>
      <xdr:colOff>66675</xdr:colOff>
      <xdr:row>1</xdr:row>
      <xdr:rowOff>19050</xdr:rowOff>
    </xdr:from>
    <xdr:to>
      <xdr:col>11</xdr:col>
      <xdr:colOff>0</xdr:colOff>
      <xdr:row>2</xdr:row>
      <xdr:rowOff>9525</xdr:rowOff>
    </xdr:to>
    <xdr:pic>
      <xdr:nvPicPr>
        <xdr:cNvPr id="2"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33925" y="342900"/>
          <a:ext cx="790575" cy="276225"/>
        </a:xfrm>
        <a:prstGeom prst="rect">
          <a:avLst/>
        </a:prstGeom>
        <a:noFill/>
        <a:ln w="1">
          <a:noFill/>
          <a:miter lim="800000"/>
          <a:headEnd/>
          <a:tailEnd type="none" w="med" len="med"/>
        </a:ln>
        <a:effectLst/>
      </xdr:spPr>
    </xdr:pic>
    <xdr:clientData fPrintsWithSheet="0"/>
  </xdr:twoCellAnchor>
</xdr:wsDr>
</file>

<file path=xl/drawings/drawing11.xml><?xml version="1.0" encoding="utf-8"?>
<xdr:wsDr xmlns:xdr="http://schemas.openxmlformats.org/drawingml/2006/spreadsheetDrawing" xmlns:a="http://schemas.openxmlformats.org/drawingml/2006/main">
  <xdr:twoCellAnchor editAs="absolute">
    <xdr:from>
      <xdr:col>10</xdr:col>
      <xdr:colOff>38100</xdr:colOff>
      <xdr:row>1</xdr:row>
      <xdr:rowOff>19050</xdr:rowOff>
    </xdr:from>
    <xdr:to>
      <xdr:col>12</xdr:col>
      <xdr:colOff>0</xdr:colOff>
      <xdr:row>2</xdr:row>
      <xdr:rowOff>47625</xdr:rowOff>
    </xdr:to>
    <xdr:pic>
      <xdr:nvPicPr>
        <xdr:cNvPr id="2"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81550" y="342900"/>
          <a:ext cx="800100" cy="314325"/>
        </a:xfrm>
        <a:prstGeom prst="rect">
          <a:avLst/>
        </a:prstGeom>
        <a:noFill/>
        <a:ln w="1">
          <a:noFill/>
          <a:miter lim="800000"/>
          <a:headEnd/>
          <a:tailEnd type="none" w="med" len="med"/>
        </a:ln>
        <a:effectLst/>
      </xdr:spPr>
    </xdr:pic>
    <xdr:clientData fPrintsWithSheet="0"/>
  </xdr:twoCellAnchor>
</xdr:wsDr>
</file>

<file path=xl/drawings/drawing12.xml><?xml version="1.0" encoding="utf-8"?>
<xdr:wsDr xmlns:xdr="http://schemas.openxmlformats.org/drawingml/2006/spreadsheetDrawing" xmlns:a="http://schemas.openxmlformats.org/drawingml/2006/main">
  <xdr:twoCellAnchor editAs="absolute">
    <xdr:from>
      <xdr:col>10</xdr:col>
      <xdr:colOff>0</xdr:colOff>
      <xdr:row>1</xdr:row>
      <xdr:rowOff>19050</xdr:rowOff>
    </xdr:from>
    <xdr:to>
      <xdr:col>12</xdr:col>
      <xdr:colOff>0</xdr:colOff>
      <xdr:row>2</xdr:row>
      <xdr:rowOff>47625</xdr:rowOff>
    </xdr:to>
    <xdr:pic>
      <xdr:nvPicPr>
        <xdr:cNvPr id="3"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91050" y="342900"/>
          <a:ext cx="800100" cy="314325"/>
        </a:xfrm>
        <a:prstGeom prst="rect">
          <a:avLst/>
        </a:prstGeom>
        <a:noFill/>
        <a:ln w="1">
          <a:noFill/>
          <a:miter lim="800000"/>
          <a:headEnd/>
          <a:tailEnd type="none" w="med" len="med"/>
        </a:ln>
        <a:effectLst/>
      </xdr:spPr>
    </xdr:pic>
    <xdr:clientData fPrintsWithSheet="0"/>
  </xdr:twoCellAnchor>
</xdr:wsDr>
</file>

<file path=xl/drawings/drawing13.xml><?xml version="1.0" encoding="utf-8"?>
<xdr:wsDr xmlns:xdr="http://schemas.openxmlformats.org/drawingml/2006/spreadsheetDrawing" xmlns:a="http://schemas.openxmlformats.org/drawingml/2006/main">
  <xdr:twoCellAnchor editAs="absolute">
    <xdr:from>
      <xdr:col>9</xdr:col>
      <xdr:colOff>76200</xdr:colOff>
      <xdr:row>1</xdr:row>
      <xdr:rowOff>19050</xdr:rowOff>
    </xdr:from>
    <xdr:to>
      <xdr:col>11</xdr:col>
      <xdr:colOff>0</xdr:colOff>
      <xdr:row>2</xdr:row>
      <xdr:rowOff>47625</xdr:rowOff>
    </xdr:to>
    <xdr:pic>
      <xdr:nvPicPr>
        <xdr:cNvPr id="2"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38700" y="342900"/>
          <a:ext cx="800100" cy="314325"/>
        </a:xfrm>
        <a:prstGeom prst="rect">
          <a:avLst/>
        </a:prstGeom>
        <a:noFill/>
        <a:ln w="1">
          <a:noFill/>
          <a:miter lim="800000"/>
          <a:headEnd/>
          <a:tailEnd type="none" w="med" len="med"/>
        </a:ln>
        <a:effectLst/>
      </xdr:spPr>
    </xdr:pic>
    <xdr:clientData fPrintsWithSheet="0"/>
  </xdr:twoCellAnchor>
</xdr:wsDr>
</file>

<file path=xl/drawings/drawing14.xml><?xml version="1.0" encoding="utf-8"?>
<xdr:wsDr xmlns:xdr="http://schemas.openxmlformats.org/drawingml/2006/spreadsheetDrawing" xmlns:a="http://schemas.openxmlformats.org/drawingml/2006/main">
  <xdr:twoCellAnchor editAs="absolute">
    <xdr:from>
      <xdr:col>9</xdr:col>
      <xdr:colOff>76200</xdr:colOff>
      <xdr:row>1</xdr:row>
      <xdr:rowOff>19050</xdr:rowOff>
    </xdr:from>
    <xdr:to>
      <xdr:col>11</xdr:col>
      <xdr:colOff>0</xdr:colOff>
      <xdr:row>2</xdr:row>
      <xdr:rowOff>47625</xdr:rowOff>
    </xdr:to>
    <xdr:pic>
      <xdr:nvPicPr>
        <xdr:cNvPr id="2"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38700" y="342900"/>
          <a:ext cx="800100" cy="314325"/>
        </a:xfrm>
        <a:prstGeom prst="rect">
          <a:avLst/>
        </a:prstGeom>
        <a:noFill/>
        <a:ln w="1">
          <a:noFill/>
          <a:miter lim="800000"/>
          <a:headEnd/>
          <a:tailEnd type="none" w="med" len="med"/>
        </a:ln>
        <a:effectLst/>
      </xdr:spPr>
    </xdr:pic>
    <xdr:clientData fPrintsWithSheet="0"/>
  </xdr:twoCellAnchor>
</xdr:wsDr>
</file>

<file path=xl/drawings/drawing15.xml><?xml version="1.0" encoding="utf-8"?>
<xdr:wsDr xmlns:xdr="http://schemas.openxmlformats.org/drawingml/2006/spreadsheetDrawing" xmlns:a="http://schemas.openxmlformats.org/drawingml/2006/main">
  <xdr:twoCellAnchor editAs="absolute">
    <xdr:from>
      <xdr:col>9</xdr:col>
      <xdr:colOff>114300</xdr:colOff>
      <xdr:row>1</xdr:row>
      <xdr:rowOff>19050</xdr:rowOff>
    </xdr:from>
    <xdr:to>
      <xdr:col>11</xdr:col>
      <xdr:colOff>0</xdr:colOff>
      <xdr:row>2</xdr:row>
      <xdr:rowOff>47625</xdr:rowOff>
    </xdr:to>
    <xdr:pic>
      <xdr:nvPicPr>
        <xdr:cNvPr id="2"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14850" y="342900"/>
          <a:ext cx="800100" cy="314325"/>
        </a:xfrm>
        <a:prstGeom prst="rect">
          <a:avLst/>
        </a:prstGeom>
        <a:noFill/>
        <a:ln w="1">
          <a:noFill/>
          <a:miter lim="800000"/>
          <a:headEnd/>
          <a:tailEnd type="none" w="med" len="med"/>
        </a:ln>
        <a:effectLst/>
      </xdr:spPr>
    </xdr:pic>
    <xdr:clientData fPrintsWithSheet="0"/>
  </xdr:twoCellAnchor>
</xdr:wsDr>
</file>

<file path=xl/drawings/drawing16.xml><?xml version="1.0" encoding="utf-8"?>
<xdr:wsDr xmlns:xdr="http://schemas.openxmlformats.org/drawingml/2006/spreadsheetDrawing" xmlns:a="http://schemas.openxmlformats.org/drawingml/2006/main">
  <xdr:twoCellAnchor editAs="absolute">
    <xdr:from>
      <xdr:col>9</xdr:col>
      <xdr:colOff>133350</xdr:colOff>
      <xdr:row>1</xdr:row>
      <xdr:rowOff>19050</xdr:rowOff>
    </xdr:from>
    <xdr:to>
      <xdr:col>11</xdr:col>
      <xdr:colOff>0</xdr:colOff>
      <xdr:row>2</xdr:row>
      <xdr:rowOff>47625</xdr:rowOff>
    </xdr:to>
    <xdr:pic>
      <xdr:nvPicPr>
        <xdr:cNvPr id="2" name="Picture 4">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562475" y="342900"/>
          <a:ext cx="800100" cy="314325"/>
        </a:xfrm>
        <a:prstGeom prst="rect">
          <a:avLst/>
        </a:prstGeom>
        <a:noFill/>
        <a:ln w="1">
          <a:noFill/>
          <a:miter lim="800000"/>
          <a:headEnd/>
          <a:tailEnd type="none" w="med" len="med"/>
        </a:ln>
        <a:effectLst/>
      </xdr:spPr>
    </xdr:pic>
    <xdr:clientData fPrintsWithSheet="0"/>
  </xdr:twoCellAnchor>
</xdr:wsDr>
</file>

<file path=xl/drawings/drawing17.xml><?xml version="1.0" encoding="utf-8"?>
<xdr:wsDr xmlns:xdr="http://schemas.openxmlformats.org/drawingml/2006/spreadsheetDrawing" xmlns:a="http://schemas.openxmlformats.org/drawingml/2006/main">
  <xdr:twoCellAnchor>
    <xdr:from>
      <xdr:col>8</xdr:col>
      <xdr:colOff>0</xdr:colOff>
      <xdr:row>50</xdr:row>
      <xdr:rowOff>0</xdr:rowOff>
    </xdr:from>
    <xdr:to>
      <xdr:col>8</xdr:col>
      <xdr:colOff>0</xdr:colOff>
      <xdr:row>50</xdr:row>
      <xdr:rowOff>0</xdr:rowOff>
    </xdr:to>
    <xdr:graphicFrame macro="">
      <xdr:nvGraphicFramePr>
        <xdr:cNvPr id="27239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10</xdr:col>
      <xdr:colOff>228600</xdr:colOff>
      <xdr:row>1</xdr:row>
      <xdr:rowOff>19050</xdr:rowOff>
    </xdr:from>
    <xdr:to>
      <xdr:col>12</xdr:col>
      <xdr:colOff>0</xdr:colOff>
      <xdr:row>2</xdr:row>
      <xdr:rowOff>38100</xdr:rowOff>
    </xdr:to>
    <xdr:pic>
      <xdr:nvPicPr>
        <xdr:cNvPr id="3" name="Picture 6">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srcRect/>
        <a:stretch>
          <a:fillRect/>
        </a:stretch>
      </xdr:blipFill>
      <xdr:spPr bwMode="auto">
        <a:xfrm>
          <a:off x="5038725" y="342900"/>
          <a:ext cx="781050" cy="304800"/>
        </a:xfrm>
        <a:prstGeom prst="rect">
          <a:avLst/>
        </a:prstGeom>
        <a:noFill/>
        <a:ln w="1">
          <a:noFill/>
          <a:miter lim="800000"/>
          <a:headEnd/>
          <a:tailEnd type="none" w="med" len="med"/>
        </a:ln>
        <a:effectLst/>
      </xdr:spPr>
    </xdr:pic>
    <xdr:clientData fPrintsWithSheet="0"/>
  </xdr:twoCellAnchor>
</xdr:wsDr>
</file>

<file path=xl/drawings/drawing18.xml><?xml version="1.0" encoding="utf-8"?>
<xdr:wsDr xmlns:xdr="http://schemas.openxmlformats.org/drawingml/2006/spreadsheetDrawing" xmlns:a="http://schemas.openxmlformats.org/drawingml/2006/main">
  <xdr:twoCellAnchor>
    <xdr:from>
      <xdr:col>0</xdr:col>
      <xdr:colOff>447675</xdr:colOff>
      <xdr:row>0</xdr:row>
      <xdr:rowOff>0</xdr:rowOff>
    </xdr:from>
    <xdr:to>
      <xdr:col>7</xdr:col>
      <xdr:colOff>0</xdr:colOff>
      <xdr:row>0</xdr:row>
      <xdr:rowOff>0</xdr:rowOff>
    </xdr:to>
    <xdr:graphicFrame macro="">
      <xdr:nvGraphicFramePr>
        <xdr:cNvPr id="28468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571500</xdr:colOff>
      <xdr:row>0</xdr:row>
      <xdr:rowOff>0</xdr:rowOff>
    </xdr:from>
    <xdr:to>
      <xdr:col>2</xdr:col>
      <xdr:colOff>190500</xdr:colOff>
      <xdr:row>0</xdr:row>
      <xdr:rowOff>0</xdr:rowOff>
    </xdr:to>
    <xdr:sp macro="" textlink="">
      <xdr:nvSpPr>
        <xdr:cNvPr id="284676" name="Text Box 4"/>
        <xdr:cNvSpPr txBox="1">
          <a:spLocks noChangeArrowheads="1"/>
        </xdr:cNvSpPr>
      </xdr:nvSpPr>
      <xdr:spPr bwMode="auto">
        <a:xfrm>
          <a:off x="571500" y="0"/>
          <a:ext cx="1247775" cy="0"/>
        </a:xfrm>
        <a:prstGeom prst="rect">
          <a:avLst/>
        </a:prstGeom>
        <a:noFill/>
        <a:ln w="9525">
          <a:noFill/>
          <a:miter lim="800000"/>
          <a:headEnd/>
          <a:tailEnd/>
        </a:ln>
      </xdr:spPr>
      <xdr:txBody>
        <a:bodyPr vertOverflow="clip" wrap="square" lIns="27432" tIns="18288" rIns="0" bIns="0" anchor="t" upright="1"/>
        <a:lstStyle/>
        <a:p>
          <a:pPr algn="l" rtl="0">
            <a:defRPr sz="1000"/>
          </a:pPr>
          <a:r>
            <a:rPr lang="pt-PT" sz="650" b="0" i="0" u="none" strike="noStrike" baseline="0">
              <a:solidFill>
                <a:srgbClr val="000000"/>
              </a:solidFill>
              <a:latin typeface="Arial"/>
              <a:cs typeface="Arial"/>
            </a:rPr>
            <a:t>Fonte: DETEFP/MTS -  Acidentes de Trabalho</a:t>
          </a:r>
        </a:p>
      </xdr:txBody>
    </xdr:sp>
    <xdr:clientData/>
  </xdr:twoCellAnchor>
  <xdr:twoCellAnchor editAs="absolute">
    <xdr:from>
      <xdr:col>10</xdr:col>
      <xdr:colOff>19050</xdr:colOff>
      <xdr:row>1</xdr:row>
      <xdr:rowOff>19050</xdr:rowOff>
    </xdr:from>
    <xdr:to>
      <xdr:col>12</xdr:col>
      <xdr:colOff>0</xdr:colOff>
      <xdr:row>2</xdr:row>
      <xdr:rowOff>38100</xdr:rowOff>
    </xdr:to>
    <xdr:pic>
      <xdr:nvPicPr>
        <xdr:cNvPr id="4" name="Picture 6">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srcRect/>
        <a:stretch>
          <a:fillRect/>
        </a:stretch>
      </xdr:blipFill>
      <xdr:spPr bwMode="auto">
        <a:xfrm>
          <a:off x="4019550" y="342900"/>
          <a:ext cx="781050" cy="304800"/>
        </a:xfrm>
        <a:prstGeom prst="rect">
          <a:avLst/>
        </a:prstGeom>
        <a:noFill/>
        <a:ln w="1">
          <a:noFill/>
          <a:miter lim="800000"/>
          <a:headEnd/>
          <a:tailEnd type="none" w="med" len="med"/>
        </a:ln>
        <a:effectLst/>
      </xdr:spPr>
    </xdr:pic>
    <xdr:clientData fPrintsWithSheet="0"/>
  </xdr:twoCellAnchor>
</xdr:wsDr>
</file>

<file path=xl/drawings/drawing19.xml><?xml version="1.0" encoding="utf-8"?>
<xdr:wsDr xmlns:xdr="http://schemas.openxmlformats.org/drawingml/2006/spreadsheetDrawing" xmlns:a="http://schemas.openxmlformats.org/drawingml/2006/main">
  <xdr:twoCellAnchor editAs="absolute">
    <xdr:from>
      <xdr:col>9</xdr:col>
      <xdr:colOff>57150</xdr:colOff>
      <xdr:row>1</xdr:row>
      <xdr:rowOff>19050</xdr:rowOff>
    </xdr:from>
    <xdr:to>
      <xdr:col>11</xdr:col>
      <xdr:colOff>0</xdr:colOff>
      <xdr:row>2</xdr:row>
      <xdr:rowOff>38100</xdr:rowOff>
    </xdr:to>
    <xdr:pic>
      <xdr:nvPicPr>
        <xdr:cNvPr id="3"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19625" y="342900"/>
          <a:ext cx="781050" cy="304800"/>
        </a:xfrm>
        <a:prstGeom prst="rect">
          <a:avLst/>
        </a:prstGeom>
        <a:noFill/>
        <a:ln w="1">
          <a:noFill/>
          <a:miter lim="800000"/>
          <a:headEnd/>
          <a:tailEnd type="none" w="med" len="med"/>
        </a:ln>
        <a:effectLst/>
      </xdr:spPr>
    </xdr:pic>
    <xdr:clientData fPrintsWithSheet="0"/>
  </xdr:twoCellAnchor>
</xdr:wsDr>
</file>

<file path=xl/drawings/drawing2.xml><?xml version="1.0" encoding="utf-8"?>
<c:userShapes xmlns:c="http://schemas.openxmlformats.org/drawingml/2006/chart">
  <cdr:relSizeAnchor xmlns:cdr="http://schemas.openxmlformats.org/drawingml/2006/chartDrawing">
    <cdr:from>
      <cdr:x>0</cdr:x>
      <cdr:y>0.92955</cdr:y>
    </cdr:from>
    <cdr:to>
      <cdr:x>1</cdr:x>
      <cdr:y>0.9978</cdr:y>
    </cdr:to>
    <cdr:sp macro="" textlink="">
      <cdr:nvSpPr>
        <cdr:cNvPr id="2049" name="Text Box 1"/>
        <cdr:cNvSpPr txBox="1">
          <a:spLocks xmlns:a="http://schemas.openxmlformats.org/drawingml/2006/main" noChangeArrowheads="1"/>
        </cdr:cNvSpPr>
      </cdr:nvSpPr>
      <cdr:spPr bwMode="auto">
        <a:xfrm xmlns:a="http://schemas.openxmlformats.org/drawingml/2006/main">
          <a:off x="50800" y="1951038"/>
          <a:ext cx="2752768" cy="14301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pt-PT" sz="100" b="0" i="0" u="none" strike="noStrike" baseline="0">
              <a:solidFill>
                <a:srgbClr val="000000"/>
              </a:solidFill>
              <a:latin typeface="Arial"/>
              <a:cs typeface="Arial"/>
            </a:rPr>
            <a:t>Fonte: DETEFP/MTS - Acidentes de Trabalho</a:t>
          </a:r>
        </a:p>
      </cdr:txBody>
    </cdr:sp>
  </cdr:relSizeAnchor>
</c:userShapes>
</file>

<file path=xl/drawings/drawing20.xml><?xml version="1.0" encoding="utf-8"?>
<xdr:wsDr xmlns:xdr="http://schemas.openxmlformats.org/drawingml/2006/spreadsheetDrawing" xmlns:a="http://schemas.openxmlformats.org/drawingml/2006/main">
  <xdr:twoCellAnchor editAs="absolute">
    <xdr:from>
      <xdr:col>9</xdr:col>
      <xdr:colOff>19050</xdr:colOff>
      <xdr:row>1</xdr:row>
      <xdr:rowOff>19050</xdr:rowOff>
    </xdr:from>
    <xdr:to>
      <xdr:col>11</xdr:col>
      <xdr:colOff>0</xdr:colOff>
      <xdr:row>2</xdr:row>
      <xdr:rowOff>38100</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381500" y="342900"/>
          <a:ext cx="781050" cy="304800"/>
        </a:xfrm>
        <a:prstGeom prst="rect">
          <a:avLst/>
        </a:prstGeom>
        <a:noFill/>
        <a:ln w="1">
          <a:noFill/>
          <a:miter lim="800000"/>
          <a:headEnd/>
          <a:tailEnd type="none" w="med" len="med"/>
        </a:ln>
        <a:effectLst/>
      </xdr:spPr>
    </xdr:pic>
    <xdr:clientData fPrintsWithSheet="0"/>
  </xdr:twoCellAnchor>
</xdr:wsDr>
</file>

<file path=xl/drawings/drawing21.xml><?xml version="1.0" encoding="utf-8"?>
<xdr:wsDr xmlns:xdr="http://schemas.openxmlformats.org/drawingml/2006/spreadsheetDrawing" xmlns:a="http://schemas.openxmlformats.org/drawingml/2006/main">
  <xdr:twoCellAnchor editAs="absolute">
    <xdr:from>
      <xdr:col>9</xdr:col>
      <xdr:colOff>57150</xdr:colOff>
      <xdr:row>1</xdr:row>
      <xdr:rowOff>19050</xdr:rowOff>
    </xdr:from>
    <xdr:to>
      <xdr:col>11</xdr:col>
      <xdr:colOff>0</xdr:colOff>
      <xdr:row>2</xdr:row>
      <xdr:rowOff>38100</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00700" y="342900"/>
          <a:ext cx="781050" cy="304800"/>
        </a:xfrm>
        <a:prstGeom prst="rect">
          <a:avLst/>
        </a:prstGeom>
        <a:noFill/>
        <a:ln w="1">
          <a:noFill/>
          <a:miter lim="800000"/>
          <a:headEnd/>
          <a:tailEnd type="none" w="med" len="med"/>
        </a:ln>
        <a:effectLst/>
      </xdr:spPr>
    </xdr:pic>
    <xdr:clientData fPrintsWithSheet="0"/>
  </xdr:twoCellAnchor>
</xdr:wsDr>
</file>

<file path=xl/drawings/drawing22.xml><?xml version="1.0" encoding="utf-8"?>
<xdr:wsDr xmlns:xdr="http://schemas.openxmlformats.org/drawingml/2006/spreadsheetDrawing" xmlns:a="http://schemas.openxmlformats.org/drawingml/2006/main">
  <xdr:twoCellAnchor editAs="absolute">
    <xdr:from>
      <xdr:col>8</xdr:col>
      <xdr:colOff>333375</xdr:colOff>
      <xdr:row>1</xdr:row>
      <xdr:rowOff>19050</xdr:rowOff>
    </xdr:from>
    <xdr:to>
      <xdr:col>11</xdr:col>
      <xdr:colOff>0</xdr:colOff>
      <xdr:row>2</xdr:row>
      <xdr:rowOff>38100</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33975" y="342900"/>
          <a:ext cx="781050" cy="304800"/>
        </a:xfrm>
        <a:prstGeom prst="rect">
          <a:avLst/>
        </a:prstGeom>
        <a:noFill/>
        <a:ln w="1">
          <a:noFill/>
          <a:miter lim="800000"/>
          <a:headEnd/>
          <a:tailEnd type="none" w="med" len="med"/>
        </a:ln>
        <a:effectLst/>
      </xdr:spPr>
    </xdr:pic>
    <xdr:clientData fPrintsWithSheet="0"/>
  </xdr:twoCellAnchor>
</xdr:wsDr>
</file>

<file path=xl/drawings/drawing23.xml><?xml version="1.0" encoding="utf-8"?>
<xdr:wsDr xmlns:xdr="http://schemas.openxmlformats.org/drawingml/2006/spreadsheetDrawing" xmlns:a="http://schemas.openxmlformats.org/drawingml/2006/main">
  <xdr:twoCellAnchor editAs="absolute">
    <xdr:from>
      <xdr:col>10</xdr:col>
      <xdr:colOff>57150</xdr:colOff>
      <xdr:row>1</xdr:row>
      <xdr:rowOff>19050</xdr:rowOff>
    </xdr:from>
    <xdr:to>
      <xdr:col>12</xdr:col>
      <xdr:colOff>0</xdr:colOff>
      <xdr:row>2</xdr:row>
      <xdr:rowOff>38100</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10250" y="342900"/>
          <a:ext cx="781050" cy="304800"/>
        </a:xfrm>
        <a:prstGeom prst="rect">
          <a:avLst/>
        </a:prstGeom>
        <a:noFill/>
        <a:ln w="1">
          <a:noFill/>
          <a:miter lim="800000"/>
          <a:headEnd/>
          <a:tailEnd type="none" w="med" len="med"/>
        </a:ln>
        <a:effectLst/>
      </xdr:spPr>
    </xdr:pic>
    <xdr:clientData fPrintsWithSheet="0"/>
  </xdr:twoCellAnchor>
</xdr:wsDr>
</file>

<file path=xl/drawings/drawing24.xml><?xml version="1.0" encoding="utf-8"?>
<xdr:wsDr xmlns:xdr="http://schemas.openxmlformats.org/drawingml/2006/spreadsheetDrawing" xmlns:a="http://schemas.openxmlformats.org/drawingml/2006/main">
  <xdr:twoCellAnchor editAs="absolute">
    <xdr:from>
      <xdr:col>9</xdr:col>
      <xdr:colOff>361950</xdr:colOff>
      <xdr:row>1</xdr:row>
      <xdr:rowOff>19050</xdr:rowOff>
    </xdr:from>
    <xdr:to>
      <xdr:col>12</xdr:col>
      <xdr:colOff>0</xdr:colOff>
      <xdr:row>2</xdr:row>
      <xdr:rowOff>38100</xdr:rowOff>
    </xdr:to>
    <xdr:pic>
      <xdr:nvPicPr>
        <xdr:cNvPr id="2" name="Picture 6">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29250" y="342900"/>
          <a:ext cx="781050" cy="304800"/>
        </a:xfrm>
        <a:prstGeom prst="rect">
          <a:avLst/>
        </a:prstGeom>
        <a:noFill/>
        <a:ln w="1">
          <a:noFill/>
          <a:miter lim="800000"/>
          <a:headEnd/>
          <a:tailEnd type="none" w="med" len="med"/>
        </a:ln>
        <a:effectLst/>
      </xdr:spPr>
    </xdr:pic>
    <xdr:clientData fPrintsWithSheet="0"/>
  </xdr:twoCellAnchor>
</xdr:wsDr>
</file>

<file path=xl/drawings/drawing25.xml><?xml version="1.0" encoding="utf-8"?>
<xdr:wsDr xmlns:xdr="http://schemas.openxmlformats.org/drawingml/2006/spreadsheetDrawing" xmlns:a="http://schemas.openxmlformats.org/drawingml/2006/main">
  <xdr:twoCellAnchor editAs="absolute">
    <xdr:from>
      <xdr:col>9</xdr:col>
      <xdr:colOff>19050</xdr:colOff>
      <xdr:row>1</xdr:row>
      <xdr:rowOff>19050</xdr:rowOff>
    </xdr:from>
    <xdr:to>
      <xdr:col>11</xdr:col>
      <xdr:colOff>0</xdr:colOff>
      <xdr:row>2</xdr:row>
      <xdr:rowOff>38100</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76925" y="342900"/>
          <a:ext cx="819150" cy="304800"/>
        </a:xfrm>
        <a:prstGeom prst="rect">
          <a:avLst/>
        </a:prstGeom>
        <a:noFill/>
        <a:ln w="1">
          <a:noFill/>
          <a:miter lim="800000"/>
          <a:headEnd/>
          <a:tailEnd type="none" w="med" len="med"/>
        </a:ln>
        <a:effectLst/>
      </xdr:spPr>
    </xdr:pic>
    <xdr:clientData fPrintsWithSheet="0"/>
  </xdr:twoCellAnchor>
</xdr:wsDr>
</file>

<file path=xl/drawings/drawing26.xml><?xml version="1.0" encoding="utf-8"?>
<xdr:wsDr xmlns:xdr="http://schemas.openxmlformats.org/drawingml/2006/spreadsheetDrawing" xmlns:a="http://schemas.openxmlformats.org/drawingml/2006/main">
  <xdr:twoCellAnchor editAs="absolute">
    <xdr:from>
      <xdr:col>8</xdr:col>
      <xdr:colOff>323850</xdr:colOff>
      <xdr:row>1</xdr:row>
      <xdr:rowOff>19050</xdr:rowOff>
    </xdr:from>
    <xdr:to>
      <xdr:col>11</xdr:col>
      <xdr:colOff>0</xdr:colOff>
      <xdr:row>2</xdr:row>
      <xdr:rowOff>38100</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72125" y="342900"/>
          <a:ext cx="819150" cy="304800"/>
        </a:xfrm>
        <a:prstGeom prst="rect">
          <a:avLst/>
        </a:prstGeom>
        <a:noFill/>
        <a:ln w="1">
          <a:noFill/>
          <a:miter lim="800000"/>
          <a:headEnd/>
          <a:tailEnd type="none" w="med" len="med"/>
        </a:ln>
        <a:effectLst/>
      </xdr:spPr>
    </xdr:pic>
    <xdr:clientData fPrintsWithSheet="0"/>
  </xdr:twoCellAnchor>
</xdr:wsDr>
</file>

<file path=xl/drawings/drawing27.xml><?xml version="1.0" encoding="utf-8"?>
<xdr:wsDr xmlns:xdr="http://schemas.openxmlformats.org/drawingml/2006/spreadsheetDrawing" xmlns:a="http://schemas.openxmlformats.org/drawingml/2006/main">
  <xdr:twoCellAnchor editAs="absolute">
    <xdr:from>
      <xdr:col>9</xdr:col>
      <xdr:colOff>19050</xdr:colOff>
      <xdr:row>1</xdr:row>
      <xdr:rowOff>19050</xdr:rowOff>
    </xdr:from>
    <xdr:to>
      <xdr:col>11</xdr:col>
      <xdr:colOff>0</xdr:colOff>
      <xdr:row>2</xdr:row>
      <xdr:rowOff>38100</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391150" y="342900"/>
          <a:ext cx="819150" cy="304800"/>
        </a:xfrm>
        <a:prstGeom prst="rect">
          <a:avLst/>
        </a:prstGeom>
        <a:noFill/>
        <a:ln w="1">
          <a:noFill/>
          <a:miter lim="800000"/>
          <a:headEnd/>
          <a:tailEnd type="none" w="med" len="med"/>
        </a:ln>
        <a:effectLst/>
      </xdr:spPr>
    </xdr:pic>
    <xdr:clientData fPrintsWithSheet="0"/>
  </xdr:twoCellAnchor>
</xdr:wsDr>
</file>

<file path=xl/drawings/drawing28.xml><?xml version="1.0" encoding="utf-8"?>
<xdr:wsDr xmlns:xdr="http://schemas.openxmlformats.org/drawingml/2006/spreadsheetDrawing" xmlns:a="http://schemas.openxmlformats.org/drawingml/2006/main">
  <xdr:twoCellAnchor editAs="absolute">
    <xdr:from>
      <xdr:col>8</xdr:col>
      <xdr:colOff>323850</xdr:colOff>
      <xdr:row>1</xdr:row>
      <xdr:rowOff>19050</xdr:rowOff>
    </xdr:from>
    <xdr:to>
      <xdr:col>11</xdr:col>
      <xdr:colOff>0</xdr:colOff>
      <xdr:row>2</xdr:row>
      <xdr:rowOff>38100</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010150" y="342900"/>
          <a:ext cx="819150" cy="304800"/>
        </a:xfrm>
        <a:prstGeom prst="rect">
          <a:avLst/>
        </a:prstGeom>
        <a:noFill/>
        <a:ln w="1">
          <a:noFill/>
          <a:miter lim="800000"/>
          <a:headEnd/>
          <a:tailEnd type="none" w="med" len="med"/>
        </a:ln>
        <a:effectLst/>
      </xdr:spPr>
    </xdr:pic>
    <xdr:clientData fPrintsWithSheet="0"/>
  </xdr:twoCellAnchor>
</xdr:wsDr>
</file>

<file path=xl/drawings/drawing29.xml><?xml version="1.0" encoding="utf-8"?>
<xdr:wsDr xmlns:xdr="http://schemas.openxmlformats.org/drawingml/2006/spreadsheetDrawing" xmlns:a="http://schemas.openxmlformats.org/drawingml/2006/main">
  <xdr:twoCellAnchor editAs="absolute">
    <xdr:from>
      <xdr:col>9</xdr:col>
      <xdr:colOff>19050</xdr:colOff>
      <xdr:row>1</xdr:row>
      <xdr:rowOff>19050</xdr:rowOff>
    </xdr:from>
    <xdr:to>
      <xdr:col>11</xdr:col>
      <xdr:colOff>0</xdr:colOff>
      <xdr:row>2</xdr:row>
      <xdr:rowOff>38100</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95925" y="342900"/>
          <a:ext cx="819150" cy="304800"/>
        </a:xfrm>
        <a:prstGeom prst="rect">
          <a:avLst/>
        </a:prstGeom>
        <a:noFill/>
        <a:ln w="1">
          <a:noFill/>
          <a:miter lim="800000"/>
          <a:headEnd/>
          <a:tailEnd type="none" w="med" len="med"/>
        </a:ln>
        <a:effectLst/>
      </xdr:spPr>
    </xdr:pic>
    <xdr:clientData fPrintsWithSheet="0"/>
  </xdr:twoCellAnchor>
</xdr:wsDr>
</file>

<file path=xl/drawings/drawing3.xml><?xml version="1.0" encoding="utf-8"?>
<c:userShapes xmlns:c="http://schemas.openxmlformats.org/drawingml/2006/chart">
  <cdr:relSizeAnchor xmlns:cdr="http://schemas.openxmlformats.org/drawingml/2006/chartDrawing">
    <cdr:from>
      <cdr:x>0</cdr:x>
      <cdr:y>0.84214</cdr:y>
    </cdr:from>
    <cdr:to>
      <cdr:x>1</cdr:x>
      <cdr:y>0.93783</cdr:y>
    </cdr:to>
    <cdr:sp macro="" textlink="">
      <cdr:nvSpPr>
        <cdr:cNvPr id="16385" name="Text Box 1025"/>
        <cdr:cNvSpPr txBox="1">
          <a:spLocks xmlns:a="http://schemas.openxmlformats.org/drawingml/2006/main" noChangeArrowheads="1"/>
        </cdr:cNvSpPr>
      </cdr:nvSpPr>
      <cdr:spPr bwMode="auto">
        <a:xfrm xmlns:a="http://schemas.openxmlformats.org/drawingml/2006/main">
          <a:off x="0" y="1122997"/>
          <a:ext cx="2023696" cy="12759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none" lIns="18288" tIns="0" rIns="0" bIns="18288" anchor="b" upright="1">
          <a:spAutoFit/>
        </a:bodyPr>
        <a:lstStyle xmlns:a="http://schemas.openxmlformats.org/drawingml/2006/main"/>
        <a:p xmlns:a="http://schemas.openxmlformats.org/drawingml/2006/main">
          <a:pPr algn="l" rtl="0">
            <a:defRPr sz="1000"/>
          </a:pPr>
          <a:r>
            <a:rPr lang="pt-PT" sz="700" b="0" i="0" u="none" strike="noStrike" baseline="0">
              <a:solidFill>
                <a:srgbClr val="000000"/>
              </a:solidFill>
              <a:latin typeface="Verdana"/>
              <a:ea typeface="Verdana"/>
              <a:cs typeface="Verdana"/>
            </a:rPr>
            <a:t>Fonte: DETEFP/MTS - Acidentes de Trabalho</a:t>
          </a:r>
        </a:p>
      </cdr:txBody>
    </cdr:sp>
  </cdr:relSizeAnchor>
</c:userShapes>
</file>

<file path=xl/drawings/drawing30.xml><?xml version="1.0" encoding="utf-8"?>
<xdr:wsDr xmlns:xdr="http://schemas.openxmlformats.org/drawingml/2006/spreadsheetDrawing" xmlns:a="http://schemas.openxmlformats.org/drawingml/2006/main">
  <xdr:twoCellAnchor editAs="absolute">
    <xdr:from>
      <xdr:col>8</xdr:col>
      <xdr:colOff>323850</xdr:colOff>
      <xdr:row>1</xdr:row>
      <xdr:rowOff>19050</xdr:rowOff>
    </xdr:from>
    <xdr:to>
      <xdr:col>11</xdr:col>
      <xdr:colOff>0</xdr:colOff>
      <xdr:row>2</xdr:row>
      <xdr:rowOff>38100</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14925" y="342900"/>
          <a:ext cx="819150" cy="304800"/>
        </a:xfrm>
        <a:prstGeom prst="rect">
          <a:avLst/>
        </a:prstGeom>
        <a:noFill/>
        <a:ln w="1">
          <a:noFill/>
          <a:miter lim="800000"/>
          <a:headEnd/>
          <a:tailEnd type="none" w="med" len="med"/>
        </a:ln>
        <a:effectLst/>
      </xdr:spPr>
    </xdr:pic>
    <xdr:clientData fPrintsWithSheet="0"/>
  </xdr:twoCellAnchor>
</xdr:wsDr>
</file>

<file path=xl/drawings/drawing31.xml><?xml version="1.0" encoding="utf-8"?>
<xdr:wsDr xmlns:xdr="http://schemas.openxmlformats.org/drawingml/2006/spreadsheetDrawing" xmlns:a="http://schemas.openxmlformats.org/drawingml/2006/main">
  <xdr:twoCellAnchor editAs="absolute">
    <xdr:from>
      <xdr:col>9</xdr:col>
      <xdr:colOff>19050</xdr:colOff>
      <xdr:row>1</xdr:row>
      <xdr:rowOff>19050</xdr:rowOff>
    </xdr:from>
    <xdr:to>
      <xdr:col>11</xdr:col>
      <xdr:colOff>0</xdr:colOff>
      <xdr:row>2</xdr:row>
      <xdr:rowOff>38100</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95975" y="342900"/>
          <a:ext cx="819150" cy="304800"/>
        </a:xfrm>
        <a:prstGeom prst="rect">
          <a:avLst/>
        </a:prstGeom>
        <a:noFill/>
        <a:ln w="1">
          <a:noFill/>
          <a:miter lim="800000"/>
          <a:headEnd/>
          <a:tailEnd type="none" w="med" len="med"/>
        </a:ln>
        <a:effectLst/>
      </xdr:spPr>
    </xdr:pic>
    <xdr:clientData fPrintsWithSheet="0"/>
  </xdr:twoCellAnchor>
</xdr:wsDr>
</file>

<file path=xl/drawings/drawing32.xml><?xml version="1.0" encoding="utf-8"?>
<xdr:wsDr xmlns:xdr="http://schemas.openxmlformats.org/drawingml/2006/spreadsheetDrawing" xmlns:a="http://schemas.openxmlformats.org/drawingml/2006/main">
  <xdr:twoCellAnchor editAs="absolute">
    <xdr:from>
      <xdr:col>8</xdr:col>
      <xdr:colOff>352425</xdr:colOff>
      <xdr:row>1</xdr:row>
      <xdr:rowOff>19050</xdr:rowOff>
    </xdr:from>
    <xdr:to>
      <xdr:col>11</xdr:col>
      <xdr:colOff>0</xdr:colOff>
      <xdr:row>2</xdr:row>
      <xdr:rowOff>38100</xdr:rowOff>
    </xdr:to>
    <xdr:pic>
      <xdr:nvPicPr>
        <xdr:cNvPr id="2" name="Picture 2">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514975" y="342900"/>
          <a:ext cx="819150" cy="304800"/>
        </a:xfrm>
        <a:prstGeom prst="rect">
          <a:avLst/>
        </a:prstGeom>
        <a:noFill/>
        <a:ln w="1">
          <a:noFill/>
          <a:miter lim="800000"/>
          <a:headEnd/>
          <a:tailEnd type="none" w="med" len="med"/>
        </a:ln>
        <a:effectLst/>
      </xdr:spPr>
    </xdr:pic>
    <xdr:clientData fPrintsWithSheet="0"/>
  </xdr:twoCellAnchor>
</xdr:wsDr>
</file>

<file path=xl/drawings/drawing33.xml><?xml version="1.0" encoding="utf-8"?>
<xdr:wsDr xmlns:xdr="http://schemas.openxmlformats.org/drawingml/2006/spreadsheetDrawing" xmlns:a="http://schemas.openxmlformats.org/drawingml/2006/main">
  <xdr:twoCellAnchor editAs="absolute">
    <xdr:from>
      <xdr:col>9</xdr:col>
      <xdr:colOff>47625</xdr:colOff>
      <xdr:row>1</xdr:row>
      <xdr:rowOff>19050</xdr:rowOff>
    </xdr:from>
    <xdr:to>
      <xdr:col>11</xdr:col>
      <xdr:colOff>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648325" y="342900"/>
          <a:ext cx="790575" cy="304800"/>
        </a:xfrm>
        <a:prstGeom prst="rect">
          <a:avLst/>
        </a:prstGeom>
        <a:noFill/>
        <a:ln w="1">
          <a:noFill/>
          <a:miter lim="800000"/>
          <a:headEnd/>
          <a:tailEnd type="none" w="med" len="med"/>
        </a:ln>
        <a:effectLst/>
      </xdr:spPr>
    </xdr:pic>
    <xdr:clientData fPrintsWithSheet="0"/>
  </xdr:twoCellAnchor>
</xdr:wsDr>
</file>

<file path=xl/drawings/drawing34.xml><?xml version="1.0" encoding="utf-8"?>
<xdr:wsDr xmlns:xdr="http://schemas.openxmlformats.org/drawingml/2006/spreadsheetDrawing" xmlns:a="http://schemas.openxmlformats.org/drawingml/2006/main">
  <xdr:twoCellAnchor editAs="absolute">
    <xdr:from>
      <xdr:col>8</xdr:col>
      <xdr:colOff>381000</xdr:colOff>
      <xdr:row>1</xdr:row>
      <xdr:rowOff>19050</xdr:rowOff>
    </xdr:from>
    <xdr:to>
      <xdr:col>11</xdr:col>
      <xdr:colOff>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314950" y="342900"/>
          <a:ext cx="790575" cy="304800"/>
        </a:xfrm>
        <a:prstGeom prst="rect">
          <a:avLst/>
        </a:prstGeom>
        <a:noFill/>
        <a:ln w="1">
          <a:noFill/>
          <a:miter lim="800000"/>
          <a:headEnd/>
          <a:tailEnd type="none" w="med" len="med"/>
        </a:ln>
        <a:effectLst/>
      </xdr:spPr>
    </xdr:pic>
    <xdr:clientData fPrintsWithSheet="0"/>
  </xdr:twoCellAnchor>
</xdr:wsDr>
</file>

<file path=xl/drawings/drawing35.xml><?xml version="1.0" encoding="utf-8"?>
<xdr:wsDr xmlns:xdr="http://schemas.openxmlformats.org/drawingml/2006/spreadsheetDrawing" xmlns:a="http://schemas.openxmlformats.org/drawingml/2006/main">
  <xdr:twoCellAnchor editAs="absolute">
    <xdr:from>
      <xdr:col>9</xdr:col>
      <xdr:colOff>47625</xdr:colOff>
      <xdr:row>1</xdr:row>
      <xdr:rowOff>19050</xdr:rowOff>
    </xdr:from>
    <xdr:to>
      <xdr:col>11</xdr:col>
      <xdr:colOff>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67325" y="342900"/>
          <a:ext cx="790575" cy="304800"/>
        </a:xfrm>
        <a:prstGeom prst="rect">
          <a:avLst/>
        </a:prstGeom>
        <a:noFill/>
        <a:ln w="1">
          <a:noFill/>
          <a:miter lim="800000"/>
          <a:headEnd/>
          <a:tailEnd type="none" w="med" len="med"/>
        </a:ln>
        <a:effectLst/>
      </xdr:spPr>
    </xdr:pic>
    <xdr:clientData fPrintsWithSheet="0"/>
  </xdr:twoCellAnchor>
</xdr:wsDr>
</file>

<file path=xl/drawings/drawing36.xml><?xml version="1.0" encoding="utf-8"?>
<xdr:wsDr xmlns:xdr="http://schemas.openxmlformats.org/drawingml/2006/spreadsheetDrawing" xmlns:a="http://schemas.openxmlformats.org/drawingml/2006/main">
  <xdr:twoCellAnchor editAs="absolute">
    <xdr:from>
      <xdr:col>8</xdr:col>
      <xdr:colOff>381000</xdr:colOff>
      <xdr:row>1</xdr:row>
      <xdr:rowOff>19050</xdr:rowOff>
    </xdr:from>
    <xdr:to>
      <xdr:col>11</xdr:col>
      <xdr:colOff>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76850" y="342900"/>
          <a:ext cx="790575" cy="304800"/>
        </a:xfrm>
        <a:prstGeom prst="rect">
          <a:avLst/>
        </a:prstGeom>
        <a:noFill/>
        <a:ln w="1">
          <a:noFill/>
          <a:miter lim="800000"/>
          <a:headEnd/>
          <a:tailEnd type="none" w="med" len="med"/>
        </a:ln>
        <a:effectLst/>
      </xdr:spPr>
    </xdr:pic>
    <xdr:clientData fPrintsWithSheet="0"/>
  </xdr:twoCellAnchor>
</xdr:wsDr>
</file>

<file path=xl/drawings/drawing37.xml><?xml version="1.0" encoding="utf-8"?>
<xdr:wsDr xmlns:xdr="http://schemas.openxmlformats.org/drawingml/2006/spreadsheetDrawing" xmlns:a="http://schemas.openxmlformats.org/drawingml/2006/main">
  <xdr:twoCellAnchor editAs="absolute">
    <xdr:from>
      <xdr:col>9</xdr:col>
      <xdr:colOff>152400</xdr:colOff>
      <xdr:row>1</xdr:row>
      <xdr:rowOff>19050</xdr:rowOff>
    </xdr:from>
    <xdr:to>
      <xdr:col>11</xdr:col>
      <xdr:colOff>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857750" y="342900"/>
          <a:ext cx="790575" cy="304800"/>
        </a:xfrm>
        <a:prstGeom prst="rect">
          <a:avLst/>
        </a:prstGeom>
        <a:noFill/>
        <a:ln w="1">
          <a:noFill/>
          <a:miter lim="800000"/>
          <a:headEnd/>
          <a:tailEnd type="none" w="med" len="med"/>
        </a:ln>
        <a:effectLst/>
      </xdr:spPr>
    </xdr:pic>
    <xdr:clientData fPrintsWithSheet="0"/>
  </xdr:twoCellAnchor>
</xdr:wsDr>
</file>

<file path=xl/drawings/drawing38.xml><?xml version="1.0" encoding="utf-8"?>
<xdr:wsDr xmlns:xdr="http://schemas.openxmlformats.org/drawingml/2006/spreadsheetDrawing" xmlns:a="http://schemas.openxmlformats.org/drawingml/2006/main">
  <xdr:twoCellAnchor editAs="absolute">
    <xdr:from>
      <xdr:col>6</xdr:col>
      <xdr:colOff>219075</xdr:colOff>
      <xdr:row>1</xdr:row>
      <xdr:rowOff>19050</xdr:rowOff>
    </xdr:from>
    <xdr:to>
      <xdr:col>8</xdr:col>
      <xdr:colOff>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76875" y="342900"/>
          <a:ext cx="790575" cy="304800"/>
        </a:xfrm>
        <a:prstGeom prst="rect">
          <a:avLst/>
        </a:prstGeom>
        <a:noFill/>
        <a:ln w="1">
          <a:noFill/>
          <a:miter lim="800000"/>
          <a:headEnd/>
          <a:tailEnd type="none" w="med" len="med"/>
        </a:ln>
        <a:effectLst/>
      </xdr:spPr>
    </xdr:pic>
    <xdr:clientData fPrintsWithSheet="0"/>
  </xdr:twoCellAnchor>
</xdr:wsDr>
</file>

<file path=xl/drawings/drawing39.xml><?xml version="1.0" encoding="utf-8"?>
<xdr:wsDr xmlns:xdr="http://schemas.openxmlformats.org/drawingml/2006/spreadsheetDrawing" xmlns:a="http://schemas.openxmlformats.org/drawingml/2006/main">
  <xdr:twoCellAnchor editAs="absolute">
    <xdr:from>
      <xdr:col>4</xdr:col>
      <xdr:colOff>257175</xdr:colOff>
      <xdr:row>1</xdr:row>
      <xdr:rowOff>19050</xdr:rowOff>
    </xdr:from>
    <xdr:to>
      <xdr:col>6</xdr:col>
      <xdr:colOff>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24525" y="342900"/>
          <a:ext cx="790575" cy="304800"/>
        </a:xfrm>
        <a:prstGeom prst="rect">
          <a:avLst/>
        </a:prstGeom>
        <a:noFill/>
        <a:ln w="1">
          <a:noFill/>
          <a:miter lim="800000"/>
          <a:headEnd/>
          <a:tailEnd type="none" w="med" len="med"/>
        </a:ln>
        <a:effectLst/>
      </xdr:spPr>
    </xdr:pic>
    <xdr:clientData fPrintsWithSheet="0"/>
  </xdr:twoCellAnchor>
</xdr:wsDr>
</file>

<file path=xl/drawings/drawing4.xml><?xml version="1.0" encoding="utf-8"?>
<xdr:wsDr xmlns:xdr="http://schemas.openxmlformats.org/drawingml/2006/spreadsheetDrawing" xmlns:a="http://schemas.openxmlformats.org/drawingml/2006/main">
  <xdr:oneCellAnchor>
    <xdr:from>
      <xdr:col>0</xdr:col>
      <xdr:colOff>76199</xdr:colOff>
      <xdr:row>3</xdr:row>
      <xdr:rowOff>142875</xdr:rowOff>
    </xdr:from>
    <xdr:ext cx="6448425" cy="4533900"/>
    <xdr:sp macro="" textlink="">
      <xdr:nvSpPr>
        <xdr:cNvPr id="2" name="CaixaDeTexto 1"/>
        <xdr:cNvSpPr txBox="1"/>
      </xdr:nvSpPr>
      <xdr:spPr>
        <a:xfrm>
          <a:off x="76199" y="628650"/>
          <a:ext cx="6448425" cy="4533900"/>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just" rtl="0" eaLnBrk="0" fontAlgn="base" hangingPunct="0">
            <a:lnSpc>
              <a:spcPct val="150000"/>
            </a:lnSpc>
            <a:spcAft>
              <a:spcPts val="600"/>
            </a:spcAft>
          </a:pPr>
          <a:r>
            <a:rPr lang="pt-PT" sz="900">
              <a:solidFill>
                <a:srgbClr val="556B81"/>
              </a:solidFill>
              <a:latin typeface="Arial" pitchFamily="34" charset="0"/>
              <a:ea typeface="+mn-ea"/>
              <a:cs typeface="Arial" pitchFamily="34" charset="0"/>
            </a:rPr>
            <a:t>A informação que se publica resulta do aproveitamento para fins estatísticos dos dados administrativos recolhidos através das </a:t>
          </a:r>
          <a:r>
            <a:rPr lang="pt-PT" sz="900" b="1">
              <a:solidFill>
                <a:srgbClr val="556B81"/>
              </a:solidFill>
              <a:latin typeface="Arial" pitchFamily="34" charset="0"/>
              <a:ea typeface="+mn-ea"/>
              <a:cs typeface="Arial" pitchFamily="34" charset="0"/>
            </a:rPr>
            <a:t>participações de acidentes de trabalho</a:t>
          </a:r>
          <a:r>
            <a:rPr lang="pt-PT" sz="900">
              <a:solidFill>
                <a:srgbClr val="556B81"/>
              </a:solidFill>
              <a:latin typeface="Arial" pitchFamily="34" charset="0"/>
              <a:ea typeface="+mn-ea"/>
              <a:cs typeface="Arial" pitchFamily="34" charset="0"/>
            </a:rPr>
            <a:t> às Seguradoras. Inclui os acidentes registados com trabalhadores deslocados no estrangeiro e não inclui os acidentes ocorridos com subscritores da Caixa Geral de Aposentações. </a:t>
          </a:r>
          <a:endParaRPr lang="pt-PT" sz="900">
            <a:solidFill>
              <a:srgbClr val="556B81"/>
            </a:solidFill>
            <a:latin typeface="Arial" pitchFamily="34" charset="0"/>
            <a:cs typeface="Arial" pitchFamily="34" charset="0"/>
          </a:endParaRPr>
        </a:p>
        <a:p>
          <a:pPr algn="just" rtl="0" eaLnBrk="0" fontAlgn="base" hangingPunct="0">
            <a:lnSpc>
              <a:spcPct val="150000"/>
            </a:lnSpc>
            <a:spcAft>
              <a:spcPts val="600"/>
            </a:spcAft>
          </a:pPr>
          <a:r>
            <a:rPr lang="pt-PT" sz="900">
              <a:solidFill>
                <a:srgbClr val="556B81"/>
              </a:solidFill>
              <a:latin typeface="Arial" pitchFamily="34" charset="0"/>
              <a:ea typeface="+mn-ea"/>
              <a:cs typeface="Arial" pitchFamily="34" charset="0"/>
            </a:rPr>
            <a:t>Nestes dados constam elementos referentes ao momento da ocorrência do acidente e, também, da informação proveniente do mapa de encerramento do processo que diz respeito às consequências do acidente, só possíveis de medir dois anos após a ocorrência.</a:t>
          </a:r>
          <a:endParaRPr lang="pt-PT" sz="900">
            <a:solidFill>
              <a:srgbClr val="556B81"/>
            </a:solidFill>
            <a:latin typeface="Arial" pitchFamily="34" charset="0"/>
            <a:cs typeface="Arial" pitchFamily="34" charset="0"/>
          </a:endParaRPr>
        </a:p>
        <a:p>
          <a:pPr algn="just" rtl="0" eaLnBrk="0" fontAlgn="base" hangingPunct="0">
            <a:lnSpc>
              <a:spcPct val="150000"/>
            </a:lnSpc>
            <a:spcAft>
              <a:spcPts val="600"/>
            </a:spcAft>
          </a:pPr>
          <a:r>
            <a:rPr lang="pt-PT" sz="900">
              <a:solidFill>
                <a:srgbClr val="556B81"/>
              </a:solidFill>
              <a:latin typeface="Arial" pitchFamily="34" charset="0"/>
              <a:ea typeface="+mn-ea"/>
              <a:cs typeface="Arial" pitchFamily="34" charset="0"/>
            </a:rPr>
            <a:t>O regime jurídico dos Acidentes de Trabalho enquadra-se na Lei n.º 100/97, de 13 de setembro e Decreto-Lei n.º 143/99, de 30 de Abril que a regulamenta. </a:t>
          </a:r>
          <a:endParaRPr lang="pt-PT" sz="900">
            <a:solidFill>
              <a:srgbClr val="556B81"/>
            </a:solidFill>
            <a:latin typeface="Arial" pitchFamily="34" charset="0"/>
            <a:cs typeface="Arial" pitchFamily="34" charset="0"/>
          </a:endParaRPr>
        </a:p>
        <a:p>
          <a:pPr algn="just" rtl="0" eaLnBrk="0" fontAlgn="base" hangingPunct="0">
            <a:lnSpc>
              <a:spcPct val="150000"/>
            </a:lnSpc>
            <a:spcAft>
              <a:spcPts val="600"/>
            </a:spcAft>
          </a:pPr>
          <a:r>
            <a:rPr lang="pt-PT" sz="900">
              <a:solidFill>
                <a:srgbClr val="556B81"/>
              </a:solidFill>
              <a:latin typeface="Arial" pitchFamily="34" charset="0"/>
              <a:ea typeface="+mn-ea"/>
              <a:cs typeface="Arial" pitchFamily="34" charset="0"/>
            </a:rPr>
            <a:t>A legislação Portuguesa engloba os acidentes de trajeto na definição de acidentes de trabalho. No entanto, pelas suas caraterísticas, e atendendo à metodologia do projeto europeu de acidentes de trabalho no qual Portugal está integrado, estes acidentes estão excluídos do tratamento estatístico aqui apresentado.</a:t>
          </a:r>
          <a:endParaRPr lang="pt-PT" sz="900">
            <a:solidFill>
              <a:srgbClr val="556B81"/>
            </a:solidFill>
            <a:latin typeface="Arial" pitchFamily="34" charset="0"/>
            <a:cs typeface="Arial" pitchFamily="34" charset="0"/>
          </a:endParaRPr>
        </a:p>
        <a:p>
          <a:pPr algn="just" rtl="0" eaLnBrk="0" fontAlgn="base" hangingPunct="0">
            <a:lnSpc>
              <a:spcPct val="150000"/>
            </a:lnSpc>
            <a:spcAft>
              <a:spcPts val="600"/>
            </a:spcAft>
          </a:pPr>
          <a:r>
            <a:rPr lang="pt-PT" sz="900">
              <a:solidFill>
                <a:srgbClr val="556B81"/>
              </a:solidFill>
              <a:latin typeface="Arial" pitchFamily="34" charset="0"/>
              <a:ea typeface="+mn-ea"/>
              <a:cs typeface="Arial" pitchFamily="34" charset="0"/>
            </a:rPr>
            <a:t>Por razões de ordem prática, convencionou-se, no Projeto Europeu de Acidentes de Trabalho, que a contagem do número de acidentes mortais e do número de acidentes com ausência ao trabalho e respetivos dias, se faz até ao limite de um ano após a ocorrência do acidente.</a:t>
          </a:r>
          <a:endParaRPr lang="pt-PT" sz="900">
            <a:solidFill>
              <a:srgbClr val="556B81"/>
            </a:solidFill>
            <a:latin typeface="Arial" pitchFamily="34" charset="0"/>
            <a:cs typeface="Arial" pitchFamily="34" charset="0"/>
          </a:endParaRPr>
        </a:p>
        <a:p>
          <a:pPr algn="just"/>
          <a:endParaRPr lang="pt-PT" sz="900">
            <a:solidFill>
              <a:srgbClr val="556B81"/>
            </a:solidFill>
            <a:latin typeface="Arial" pitchFamily="34" charset="0"/>
            <a:cs typeface="Arial" pitchFamily="34" charset="0"/>
          </a:endParaRPr>
        </a:p>
        <a:p>
          <a:endParaRPr lang="pt-PT" sz="900">
            <a:solidFill>
              <a:schemeClr val="tx2"/>
            </a:solidFill>
            <a:latin typeface="Arial" pitchFamily="34" charset="0"/>
            <a:cs typeface="Arial" pitchFamily="34" charset="0"/>
          </a:endParaRPr>
        </a:p>
      </xdr:txBody>
    </xdr:sp>
    <xdr:clientData/>
  </xdr:oneCellAnchor>
  <xdr:twoCellAnchor>
    <xdr:from>
      <xdr:col>0</xdr:col>
      <xdr:colOff>123825</xdr:colOff>
      <xdr:row>0</xdr:row>
      <xdr:rowOff>152400</xdr:rowOff>
    </xdr:from>
    <xdr:to>
      <xdr:col>3</xdr:col>
      <xdr:colOff>455613</xdr:colOff>
      <xdr:row>2</xdr:row>
      <xdr:rowOff>142875</xdr:rowOff>
    </xdr:to>
    <xdr:sp macro="" textlink="">
      <xdr:nvSpPr>
        <xdr:cNvPr id="3" name="Rectangle 2"/>
        <xdr:cNvSpPr>
          <a:spLocks noChangeArrowheads="1"/>
        </xdr:cNvSpPr>
      </xdr:nvSpPr>
      <xdr:spPr bwMode="auto">
        <a:xfrm>
          <a:off x="123825" y="152400"/>
          <a:ext cx="2160588" cy="314325"/>
        </a:xfrm>
        <a:prstGeom prst="rect">
          <a:avLst/>
        </a:prstGeom>
        <a:solidFill>
          <a:srgbClr val="E1EAEF"/>
        </a:solidFill>
        <a:ln w="28575" cap="rnd">
          <a:noFill/>
          <a:prstDash val="sysDot"/>
          <a:miter lim="800000"/>
          <a:headEnd/>
          <a:tailEnd/>
        </a:ln>
        <a:effectLst>
          <a:prstShdw prst="shdw17" dist="17961" dir="13500000">
            <a:srgbClr val="878C8F"/>
          </a:prstShdw>
        </a:effectLst>
      </xdr:spPr>
      <xdr:txBody>
        <a:bodyPr wrap="square" lIns="94515" tIns="47256" rIns="94515" bIns="47256" anchor="ctr"/>
        <a:lstStyle>
          <a:defPPr>
            <a:defRPr lang="en-US"/>
          </a:defPPr>
          <a:lvl1pPr algn="ctr" rtl="0" eaLnBrk="0" fontAlgn="base" hangingPunct="0">
            <a:spcBef>
              <a:spcPct val="0"/>
            </a:spcBef>
            <a:spcAft>
              <a:spcPct val="0"/>
            </a:spcAft>
            <a:defRPr sz="24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24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24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24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2400" kern="1200">
              <a:solidFill>
                <a:schemeClr val="tx1"/>
              </a:solidFill>
              <a:latin typeface="Times New Roman" pitchFamily="18" charset="0"/>
              <a:ea typeface="+mn-ea"/>
              <a:cs typeface="+mn-cs"/>
            </a:defRPr>
          </a:lvl5pPr>
          <a:lvl6pPr marL="2286000" algn="l" defTabSz="914400" rtl="0" eaLnBrk="1" latinLnBrk="0" hangingPunct="1">
            <a:defRPr sz="2400" kern="1200">
              <a:solidFill>
                <a:schemeClr val="tx1"/>
              </a:solidFill>
              <a:latin typeface="Times New Roman" pitchFamily="18" charset="0"/>
              <a:ea typeface="+mn-ea"/>
              <a:cs typeface="+mn-cs"/>
            </a:defRPr>
          </a:lvl6pPr>
          <a:lvl7pPr marL="2743200" algn="l" defTabSz="914400" rtl="0" eaLnBrk="1" latinLnBrk="0" hangingPunct="1">
            <a:defRPr sz="2400" kern="1200">
              <a:solidFill>
                <a:schemeClr val="tx1"/>
              </a:solidFill>
              <a:latin typeface="Times New Roman" pitchFamily="18" charset="0"/>
              <a:ea typeface="+mn-ea"/>
              <a:cs typeface="+mn-cs"/>
            </a:defRPr>
          </a:lvl7pPr>
          <a:lvl8pPr marL="3200400" algn="l" defTabSz="914400" rtl="0" eaLnBrk="1" latinLnBrk="0" hangingPunct="1">
            <a:defRPr sz="2400" kern="1200">
              <a:solidFill>
                <a:schemeClr val="tx1"/>
              </a:solidFill>
              <a:latin typeface="Times New Roman" pitchFamily="18" charset="0"/>
              <a:ea typeface="+mn-ea"/>
              <a:cs typeface="+mn-cs"/>
            </a:defRPr>
          </a:lvl8pPr>
          <a:lvl9pPr marL="3657600" algn="l" defTabSz="914400" rtl="0" eaLnBrk="1" latinLnBrk="0" hangingPunct="1">
            <a:defRPr sz="2400" kern="1200">
              <a:solidFill>
                <a:schemeClr val="tx1"/>
              </a:solidFill>
              <a:latin typeface="Times New Roman" pitchFamily="18" charset="0"/>
              <a:ea typeface="+mn-ea"/>
              <a:cs typeface="+mn-cs"/>
            </a:defRPr>
          </a:lvl9pPr>
        </a:lstStyle>
        <a:p>
          <a:pPr algn="l" defTabSz="946150"/>
          <a:r>
            <a:rPr lang="en-US" sz="1200" b="1">
              <a:solidFill>
                <a:srgbClr val="842F36"/>
              </a:solidFill>
              <a:latin typeface="Arial" charset="0"/>
            </a:rPr>
            <a:t>Introdução</a:t>
          </a:r>
          <a:endParaRPr lang="pt-PT" sz="1200" b="1">
            <a:solidFill>
              <a:srgbClr val="842F36"/>
            </a:solidFill>
            <a:latin typeface="Arial" charset="0"/>
          </a:endParaRPr>
        </a:p>
      </xdr:txBody>
    </xdr:sp>
    <xdr:clientData/>
  </xdr:twoCellAnchor>
  <xdr:twoCellAnchor editAs="absolute">
    <xdr:from>
      <xdr:col>9</xdr:col>
      <xdr:colOff>390525</xdr:colOff>
      <xdr:row>1</xdr:row>
      <xdr:rowOff>9525</xdr:rowOff>
    </xdr:from>
    <xdr:to>
      <xdr:col>11</xdr:col>
      <xdr:colOff>0</xdr:colOff>
      <xdr:row>2</xdr:row>
      <xdr:rowOff>114300</xdr:rowOff>
    </xdr:to>
    <xdr:pic>
      <xdr:nvPicPr>
        <xdr:cNvPr id="6"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76925" y="171450"/>
          <a:ext cx="828675" cy="266700"/>
        </a:xfrm>
        <a:prstGeom prst="rect">
          <a:avLst/>
        </a:prstGeom>
        <a:noFill/>
        <a:ln w="1">
          <a:noFill/>
          <a:miter lim="800000"/>
          <a:headEnd/>
          <a:tailEnd type="none" w="med" len="med"/>
        </a:ln>
        <a:effectLst/>
      </xdr:spPr>
    </xdr:pic>
    <xdr:clientData fPrintsWithSheet="0"/>
  </xdr:twoCellAnchor>
</xdr:wsDr>
</file>

<file path=xl/drawings/drawing40.xml><?xml version="1.0" encoding="utf-8"?>
<xdr:wsDr xmlns:xdr="http://schemas.openxmlformats.org/drawingml/2006/spreadsheetDrawing" xmlns:a="http://schemas.openxmlformats.org/drawingml/2006/main">
  <xdr:twoCellAnchor editAs="absolute">
    <xdr:from>
      <xdr:col>9</xdr:col>
      <xdr:colOff>247650</xdr:colOff>
      <xdr:row>1</xdr:row>
      <xdr:rowOff>19050</xdr:rowOff>
    </xdr:from>
    <xdr:to>
      <xdr:col>11</xdr:col>
      <xdr:colOff>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48300" y="342900"/>
          <a:ext cx="790575" cy="304800"/>
        </a:xfrm>
        <a:prstGeom prst="rect">
          <a:avLst/>
        </a:prstGeom>
        <a:noFill/>
        <a:ln w="1">
          <a:noFill/>
          <a:miter lim="800000"/>
          <a:headEnd/>
          <a:tailEnd type="none" w="med" len="med"/>
        </a:ln>
        <a:effectLst/>
      </xdr:spPr>
    </xdr:pic>
    <xdr:clientData fPrintsWithSheet="0"/>
  </xdr:twoCellAnchor>
</xdr:wsDr>
</file>

<file path=xl/drawings/drawing41.xml><?xml version="1.0" encoding="utf-8"?>
<xdr:wsDr xmlns:xdr="http://schemas.openxmlformats.org/drawingml/2006/spreadsheetDrawing" xmlns:a="http://schemas.openxmlformats.org/drawingml/2006/main">
  <xdr:twoCellAnchor editAs="absolute">
    <xdr:from>
      <xdr:col>10</xdr:col>
      <xdr:colOff>257175</xdr:colOff>
      <xdr:row>1</xdr:row>
      <xdr:rowOff>19050</xdr:rowOff>
    </xdr:from>
    <xdr:to>
      <xdr:col>12</xdr:col>
      <xdr:colOff>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67325" y="342900"/>
          <a:ext cx="790575" cy="304800"/>
        </a:xfrm>
        <a:prstGeom prst="rect">
          <a:avLst/>
        </a:prstGeom>
        <a:noFill/>
        <a:ln w="1">
          <a:noFill/>
          <a:miter lim="800000"/>
          <a:headEnd/>
          <a:tailEnd type="none" w="med" len="med"/>
        </a:ln>
        <a:effectLst/>
      </xdr:spPr>
    </xdr:pic>
    <xdr:clientData fPrintsWithSheet="0"/>
  </xdr:twoCellAnchor>
</xdr:wsDr>
</file>

<file path=xl/drawings/drawing42.xml><?xml version="1.0" encoding="utf-8"?>
<xdr:wsDr xmlns:xdr="http://schemas.openxmlformats.org/drawingml/2006/spreadsheetDrawing" xmlns:a="http://schemas.openxmlformats.org/drawingml/2006/main">
  <xdr:oneCellAnchor>
    <xdr:from>
      <xdr:col>14</xdr:col>
      <xdr:colOff>212434</xdr:colOff>
      <xdr:row>30</xdr:row>
      <xdr:rowOff>100552</xdr:rowOff>
    </xdr:from>
    <xdr:ext cx="184731" cy="937629"/>
    <xdr:sp macro="" textlink="">
      <xdr:nvSpPr>
        <xdr:cNvPr id="4" name="Rectângulo 3"/>
        <xdr:cNvSpPr/>
      </xdr:nvSpPr>
      <xdr:spPr>
        <a:xfrm>
          <a:off x="8118184" y="6234652"/>
          <a:ext cx="184731" cy="937629"/>
        </a:xfrm>
        <a:prstGeom prst="rect">
          <a:avLst/>
        </a:prstGeom>
        <a:noFill/>
      </xdr:spPr>
      <xdr:txBody>
        <a:bodyPr wrap="none" lIns="91440" tIns="45720" rIns="91440" bIns="45720">
          <a:spAutoFit/>
        </a:bodyPr>
        <a:lstStyle/>
        <a:p>
          <a:pPr algn="ctr"/>
          <a:endParaRPr lang="pt-PT" sz="5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endParaRPr>
        </a:p>
      </xdr:txBody>
    </xdr:sp>
    <xdr:clientData/>
  </xdr:oneCellAnchor>
  <xdr:twoCellAnchor editAs="absolute">
    <xdr:from>
      <xdr:col>9</xdr:col>
      <xdr:colOff>238125</xdr:colOff>
      <xdr:row>1</xdr:row>
      <xdr:rowOff>19050</xdr:rowOff>
    </xdr:from>
    <xdr:to>
      <xdr:col>11</xdr:col>
      <xdr:colOff>0</xdr:colOff>
      <xdr:row>2</xdr:row>
      <xdr:rowOff>38100</xdr:rowOff>
    </xdr:to>
    <xdr:pic>
      <xdr:nvPicPr>
        <xdr:cNvPr id="14"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286375" y="342900"/>
          <a:ext cx="790575" cy="304800"/>
        </a:xfrm>
        <a:prstGeom prst="rect">
          <a:avLst/>
        </a:prstGeom>
        <a:noFill/>
        <a:ln w="1">
          <a:noFill/>
          <a:miter lim="800000"/>
          <a:headEnd/>
          <a:tailEnd type="none" w="med" len="med"/>
        </a:ln>
        <a:effectLst/>
      </xdr:spPr>
    </xdr:pic>
    <xdr:clientData fPrintsWithSheet="0"/>
  </xdr:twoCellAnchor>
</xdr:wsDr>
</file>

<file path=xl/drawings/drawing43.xml><?xml version="1.0" encoding="utf-8"?>
<xdr:wsDr xmlns:xdr="http://schemas.openxmlformats.org/drawingml/2006/spreadsheetDrawing" xmlns:a="http://schemas.openxmlformats.org/drawingml/2006/main">
  <xdr:twoCellAnchor editAs="absolute">
    <xdr:from>
      <xdr:col>9</xdr:col>
      <xdr:colOff>219075</xdr:colOff>
      <xdr:row>1</xdr:row>
      <xdr:rowOff>19050</xdr:rowOff>
    </xdr:from>
    <xdr:to>
      <xdr:col>11</xdr:col>
      <xdr:colOff>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953000" y="342900"/>
          <a:ext cx="790575" cy="304800"/>
        </a:xfrm>
        <a:prstGeom prst="rect">
          <a:avLst/>
        </a:prstGeom>
        <a:noFill/>
        <a:ln w="1">
          <a:noFill/>
          <a:miter lim="800000"/>
          <a:headEnd/>
          <a:tailEnd type="none" w="med" len="med"/>
        </a:ln>
        <a:effectLst/>
      </xdr:spPr>
    </xdr:pic>
    <xdr:clientData fPrintsWithSheet="0"/>
  </xdr:twoCellAnchor>
</xdr:wsDr>
</file>

<file path=xl/drawings/drawing44.xml><?xml version="1.0" encoding="utf-8"?>
<xdr:wsDr xmlns:xdr="http://schemas.openxmlformats.org/drawingml/2006/spreadsheetDrawing" xmlns:a="http://schemas.openxmlformats.org/drawingml/2006/main">
  <xdr:twoCellAnchor>
    <xdr:from>
      <xdr:col>7</xdr:col>
      <xdr:colOff>0</xdr:colOff>
      <xdr:row>50</xdr:row>
      <xdr:rowOff>0</xdr:rowOff>
    </xdr:from>
    <xdr:to>
      <xdr:col>7</xdr:col>
      <xdr:colOff>0</xdr:colOff>
      <xdr:row>50</xdr:row>
      <xdr:rowOff>0</xdr:rowOff>
    </xdr:to>
    <xdr:graphicFrame macro="">
      <xdr:nvGraphicFramePr>
        <xdr:cNvPr id="29593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10</xdr:col>
      <xdr:colOff>276225</xdr:colOff>
      <xdr:row>1</xdr:row>
      <xdr:rowOff>19050</xdr:rowOff>
    </xdr:from>
    <xdr:to>
      <xdr:col>12</xdr:col>
      <xdr:colOff>0</xdr:colOff>
      <xdr:row>2</xdr:row>
      <xdr:rowOff>38100</xdr:rowOff>
    </xdr:to>
    <xdr:pic>
      <xdr:nvPicPr>
        <xdr:cNvPr id="3" name="Picture 1">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srcRect/>
        <a:stretch>
          <a:fillRect/>
        </a:stretch>
      </xdr:blipFill>
      <xdr:spPr bwMode="auto">
        <a:xfrm>
          <a:off x="5429250" y="342900"/>
          <a:ext cx="790575" cy="304800"/>
        </a:xfrm>
        <a:prstGeom prst="rect">
          <a:avLst/>
        </a:prstGeom>
        <a:noFill/>
        <a:ln w="1">
          <a:noFill/>
          <a:miter lim="800000"/>
          <a:headEnd/>
          <a:tailEnd type="none" w="med" len="med"/>
        </a:ln>
        <a:effectLst/>
      </xdr:spPr>
    </xdr:pic>
    <xdr:clientData fPrintsWithSheet="0"/>
  </xdr:twoCellAnchor>
</xdr:wsDr>
</file>

<file path=xl/drawings/drawing45.xml><?xml version="1.0" encoding="utf-8"?>
<xdr:wsDr xmlns:xdr="http://schemas.openxmlformats.org/drawingml/2006/spreadsheetDrawing" xmlns:a="http://schemas.openxmlformats.org/drawingml/2006/main">
  <xdr:twoCellAnchor editAs="absolute">
    <xdr:from>
      <xdr:col>9</xdr:col>
      <xdr:colOff>247650</xdr:colOff>
      <xdr:row>1</xdr:row>
      <xdr:rowOff>19050</xdr:rowOff>
    </xdr:from>
    <xdr:to>
      <xdr:col>11</xdr:col>
      <xdr:colOff>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343525" y="342900"/>
          <a:ext cx="790575" cy="304800"/>
        </a:xfrm>
        <a:prstGeom prst="rect">
          <a:avLst/>
        </a:prstGeom>
        <a:noFill/>
        <a:ln w="1">
          <a:noFill/>
          <a:miter lim="800000"/>
          <a:headEnd/>
          <a:tailEnd type="none" w="med" len="med"/>
        </a:ln>
        <a:effectLst/>
      </xdr:spPr>
    </xdr:pic>
    <xdr:clientData fPrintsWithSheet="0"/>
  </xdr:twoCellAnchor>
</xdr:wsDr>
</file>

<file path=xl/drawings/drawing46.xml><?xml version="1.0" encoding="utf-8"?>
<xdr:wsDr xmlns:xdr="http://schemas.openxmlformats.org/drawingml/2006/spreadsheetDrawing" xmlns:a="http://schemas.openxmlformats.org/drawingml/2006/main">
  <xdr:twoCellAnchor editAs="absolute">
    <xdr:from>
      <xdr:col>9</xdr:col>
      <xdr:colOff>228600</xdr:colOff>
      <xdr:row>1</xdr:row>
      <xdr:rowOff>19050</xdr:rowOff>
    </xdr:from>
    <xdr:to>
      <xdr:col>11</xdr:col>
      <xdr:colOff>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029325" y="342900"/>
          <a:ext cx="790575" cy="304800"/>
        </a:xfrm>
        <a:prstGeom prst="rect">
          <a:avLst/>
        </a:prstGeom>
        <a:noFill/>
        <a:ln w="1">
          <a:noFill/>
          <a:miter lim="800000"/>
          <a:headEnd/>
          <a:tailEnd type="none" w="med" len="med"/>
        </a:ln>
        <a:effectLst/>
      </xdr:spPr>
    </xdr:pic>
    <xdr:clientData fPrintsWithSheet="0"/>
  </xdr:twoCellAnchor>
</xdr:wsDr>
</file>

<file path=xl/drawings/drawing47.xml><?xml version="1.0" encoding="utf-8"?>
<xdr:wsDr xmlns:xdr="http://schemas.openxmlformats.org/drawingml/2006/spreadsheetDrawing" xmlns:a="http://schemas.openxmlformats.org/drawingml/2006/main">
  <xdr:twoCellAnchor editAs="absolute">
    <xdr:from>
      <xdr:col>10</xdr:col>
      <xdr:colOff>219075</xdr:colOff>
      <xdr:row>1</xdr:row>
      <xdr:rowOff>38100</xdr:rowOff>
    </xdr:from>
    <xdr:to>
      <xdr:col>12</xdr:col>
      <xdr:colOff>0</xdr:colOff>
      <xdr:row>2</xdr:row>
      <xdr:rowOff>57150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029325" y="361950"/>
          <a:ext cx="790575" cy="304800"/>
        </a:xfrm>
        <a:prstGeom prst="rect">
          <a:avLst/>
        </a:prstGeom>
        <a:noFill/>
        <a:ln w="1">
          <a:noFill/>
          <a:miter lim="800000"/>
          <a:headEnd/>
          <a:tailEnd type="none" w="med" len="med"/>
        </a:ln>
        <a:effectLst/>
      </xdr:spPr>
    </xdr:pic>
    <xdr:clientData fPrintsWithSheet="0"/>
  </xdr:twoCellAnchor>
</xdr:wsDr>
</file>

<file path=xl/drawings/drawing48.xml><?xml version="1.0" encoding="utf-8"?>
<xdr:wsDr xmlns:xdr="http://schemas.openxmlformats.org/drawingml/2006/spreadsheetDrawing" xmlns:a="http://schemas.openxmlformats.org/drawingml/2006/main">
  <xdr:twoCellAnchor editAs="absolute">
    <xdr:from>
      <xdr:col>9</xdr:col>
      <xdr:colOff>228600</xdr:colOff>
      <xdr:row>1</xdr:row>
      <xdr:rowOff>19050</xdr:rowOff>
    </xdr:from>
    <xdr:to>
      <xdr:col>11</xdr:col>
      <xdr:colOff>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029325" y="342900"/>
          <a:ext cx="790575" cy="304800"/>
        </a:xfrm>
        <a:prstGeom prst="rect">
          <a:avLst/>
        </a:prstGeom>
        <a:noFill/>
        <a:ln w="1">
          <a:noFill/>
          <a:miter lim="800000"/>
          <a:headEnd/>
          <a:tailEnd type="none" w="med" len="med"/>
        </a:ln>
        <a:effectLst/>
      </xdr:spPr>
    </xdr:pic>
    <xdr:clientData fPrintsWithSheet="0"/>
  </xdr:twoCellAnchor>
</xdr:wsDr>
</file>

<file path=xl/drawings/drawing49.xml><?xml version="1.0" encoding="utf-8"?>
<xdr:wsDr xmlns:xdr="http://schemas.openxmlformats.org/drawingml/2006/spreadsheetDrawing" xmlns:a="http://schemas.openxmlformats.org/drawingml/2006/main">
  <xdr:twoCellAnchor editAs="absolute">
    <xdr:from>
      <xdr:col>9</xdr:col>
      <xdr:colOff>219075</xdr:colOff>
      <xdr:row>1</xdr:row>
      <xdr:rowOff>19050</xdr:rowOff>
    </xdr:from>
    <xdr:to>
      <xdr:col>11</xdr:col>
      <xdr:colOff>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029325" y="342900"/>
          <a:ext cx="790575" cy="304800"/>
        </a:xfrm>
        <a:prstGeom prst="rect">
          <a:avLst/>
        </a:prstGeom>
        <a:noFill/>
        <a:ln w="1">
          <a:noFill/>
          <a:miter lim="800000"/>
          <a:headEnd/>
          <a:tailEnd type="none" w="med" len="med"/>
        </a:ln>
        <a:effectLst/>
      </xdr:spPr>
    </xdr:pic>
    <xdr:clientData fPrintsWithSheet="0"/>
  </xdr:twoCellAnchor>
</xdr:wsDr>
</file>

<file path=xl/drawings/drawing5.xml><?xml version="1.0" encoding="utf-8"?>
<xdr:wsDr xmlns:xdr="http://schemas.openxmlformats.org/drawingml/2006/spreadsheetDrawing" xmlns:a="http://schemas.openxmlformats.org/drawingml/2006/main">
  <xdr:twoCellAnchor editAs="absolute">
    <xdr:from>
      <xdr:col>6</xdr:col>
      <xdr:colOff>47625</xdr:colOff>
      <xdr:row>1</xdr:row>
      <xdr:rowOff>19050</xdr:rowOff>
    </xdr:from>
    <xdr:to>
      <xdr:col>8</xdr:col>
      <xdr:colOff>0</xdr:colOff>
      <xdr:row>2</xdr:row>
      <xdr:rowOff>9525</xdr:rowOff>
    </xdr:to>
    <xdr:pic>
      <xdr:nvPicPr>
        <xdr:cNvPr id="2"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962525" y="342900"/>
          <a:ext cx="790575" cy="276225"/>
        </a:xfrm>
        <a:prstGeom prst="rect">
          <a:avLst/>
        </a:prstGeom>
        <a:noFill/>
        <a:ln w="1">
          <a:noFill/>
          <a:miter lim="800000"/>
          <a:headEnd/>
          <a:tailEnd type="none" w="med" len="med"/>
        </a:ln>
        <a:effectLst/>
      </xdr:spPr>
    </xdr:pic>
    <xdr:clientData fPrintsWithSheet="0"/>
  </xdr:twoCellAnchor>
</xdr:wsDr>
</file>

<file path=xl/drawings/drawing50.xml><?xml version="1.0" encoding="utf-8"?>
<xdr:wsDr xmlns:xdr="http://schemas.openxmlformats.org/drawingml/2006/spreadsheetDrawing" xmlns:a="http://schemas.openxmlformats.org/drawingml/2006/main">
  <xdr:twoCellAnchor editAs="absolute">
    <xdr:from>
      <xdr:col>9</xdr:col>
      <xdr:colOff>219075</xdr:colOff>
      <xdr:row>1</xdr:row>
      <xdr:rowOff>19050</xdr:rowOff>
    </xdr:from>
    <xdr:to>
      <xdr:col>11</xdr:col>
      <xdr:colOff>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029325" y="342900"/>
          <a:ext cx="790575" cy="304800"/>
        </a:xfrm>
        <a:prstGeom prst="rect">
          <a:avLst/>
        </a:prstGeom>
        <a:noFill/>
        <a:ln w="1">
          <a:noFill/>
          <a:miter lim="800000"/>
          <a:headEnd/>
          <a:tailEnd type="none" w="med" len="med"/>
        </a:ln>
        <a:effectLst/>
      </xdr:spPr>
    </xdr:pic>
    <xdr:clientData fPrintsWithSheet="0"/>
  </xdr:twoCellAnchor>
</xdr:wsDr>
</file>

<file path=xl/drawings/drawing51.xml><?xml version="1.0" encoding="utf-8"?>
<xdr:wsDr xmlns:xdr="http://schemas.openxmlformats.org/drawingml/2006/spreadsheetDrawing" xmlns:a="http://schemas.openxmlformats.org/drawingml/2006/main">
  <xdr:twoCellAnchor editAs="absolute">
    <xdr:from>
      <xdr:col>9</xdr:col>
      <xdr:colOff>219075</xdr:colOff>
      <xdr:row>1</xdr:row>
      <xdr:rowOff>19050</xdr:rowOff>
    </xdr:from>
    <xdr:to>
      <xdr:col>11</xdr:col>
      <xdr:colOff>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10200" y="342900"/>
          <a:ext cx="790575" cy="304800"/>
        </a:xfrm>
        <a:prstGeom prst="rect">
          <a:avLst/>
        </a:prstGeom>
        <a:noFill/>
        <a:ln w="1">
          <a:noFill/>
          <a:miter lim="800000"/>
          <a:headEnd/>
          <a:tailEnd type="none" w="med" len="med"/>
        </a:ln>
        <a:effectLst/>
      </xdr:spPr>
    </xdr:pic>
    <xdr:clientData fPrintsWithSheet="0"/>
  </xdr:twoCellAnchor>
</xdr:wsDr>
</file>

<file path=xl/drawings/drawing52.xml><?xml version="1.0" encoding="utf-8"?>
<xdr:wsDr xmlns:xdr="http://schemas.openxmlformats.org/drawingml/2006/spreadsheetDrawing" xmlns:a="http://schemas.openxmlformats.org/drawingml/2006/main">
  <xdr:twoCellAnchor editAs="absolute">
    <xdr:from>
      <xdr:col>9</xdr:col>
      <xdr:colOff>219075</xdr:colOff>
      <xdr:row>1</xdr:row>
      <xdr:rowOff>19050</xdr:rowOff>
    </xdr:from>
    <xdr:to>
      <xdr:col>11</xdr:col>
      <xdr:colOff>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000750" y="342900"/>
          <a:ext cx="790575" cy="304800"/>
        </a:xfrm>
        <a:prstGeom prst="rect">
          <a:avLst/>
        </a:prstGeom>
        <a:noFill/>
        <a:ln w="1">
          <a:noFill/>
          <a:miter lim="800000"/>
          <a:headEnd/>
          <a:tailEnd type="none" w="med" len="med"/>
        </a:ln>
        <a:effectLst/>
      </xdr:spPr>
    </xdr:pic>
    <xdr:clientData fPrintsWithSheet="0"/>
  </xdr:twoCellAnchor>
</xdr:wsDr>
</file>

<file path=xl/drawings/drawing53.xml><?xml version="1.0" encoding="utf-8"?>
<xdr:wsDr xmlns:xdr="http://schemas.openxmlformats.org/drawingml/2006/spreadsheetDrawing" xmlns:a="http://schemas.openxmlformats.org/drawingml/2006/main">
  <xdr:twoCellAnchor editAs="absolute">
    <xdr:from>
      <xdr:col>9</xdr:col>
      <xdr:colOff>219075</xdr:colOff>
      <xdr:row>1</xdr:row>
      <xdr:rowOff>19050</xdr:rowOff>
    </xdr:from>
    <xdr:to>
      <xdr:col>11</xdr:col>
      <xdr:colOff>0</xdr:colOff>
      <xdr:row>2</xdr:row>
      <xdr:rowOff>38100</xdr:rowOff>
    </xdr:to>
    <xdr:pic>
      <xdr:nvPicPr>
        <xdr:cNvPr id="2"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10250" y="342900"/>
          <a:ext cx="790575" cy="304800"/>
        </a:xfrm>
        <a:prstGeom prst="rect">
          <a:avLst/>
        </a:prstGeom>
        <a:noFill/>
        <a:ln w="1">
          <a:noFill/>
          <a:miter lim="800000"/>
          <a:headEnd/>
          <a:tailEnd type="none" w="med" len="med"/>
        </a:ln>
        <a:effectLst/>
      </xdr:spPr>
    </xdr:pic>
    <xdr:clientData fPrintsWithSheet="0"/>
  </xdr:twoCellAnchor>
</xdr:wsDr>
</file>

<file path=xl/drawings/drawing54.xml><?xml version="1.0" encoding="utf-8"?>
<xdr:wsDr xmlns:xdr="http://schemas.openxmlformats.org/drawingml/2006/spreadsheetDrawing" xmlns:a="http://schemas.openxmlformats.org/drawingml/2006/main">
  <xdr:oneCellAnchor>
    <xdr:from>
      <xdr:col>0</xdr:col>
      <xdr:colOff>76199</xdr:colOff>
      <xdr:row>3</xdr:row>
      <xdr:rowOff>142875</xdr:rowOff>
    </xdr:from>
    <xdr:ext cx="6448425" cy="4533900"/>
    <xdr:sp macro="" textlink="">
      <xdr:nvSpPr>
        <xdr:cNvPr id="3" name="CaixaDeTexto 2"/>
        <xdr:cNvSpPr txBox="1"/>
      </xdr:nvSpPr>
      <xdr:spPr>
        <a:xfrm>
          <a:off x="76199" y="628650"/>
          <a:ext cx="6448425" cy="4533900"/>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just"/>
          <a:r>
            <a:rPr lang="pt-PT" sz="900" b="1">
              <a:solidFill>
                <a:srgbClr val="556B81"/>
              </a:solidFill>
              <a:latin typeface="Arial" pitchFamily="34" charset="0"/>
              <a:ea typeface="+mn-ea"/>
              <a:cs typeface="Arial" pitchFamily="34" charset="0"/>
            </a:rPr>
            <a:t>Plano de Amostragem</a:t>
          </a:r>
          <a:endParaRPr lang="pt-PT" sz="900">
            <a:solidFill>
              <a:srgbClr val="556B81"/>
            </a:solidFill>
            <a:latin typeface="Arial" pitchFamily="34" charset="0"/>
            <a:cs typeface="Arial" pitchFamily="34" charset="0"/>
          </a:endParaRPr>
        </a:p>
        <a:p>
          <a:pPr algn="just"/>
          <a:endParaRPr lang="pt-PT" sz="900" b="1">
            <a:solidFill>
              <a:srgbClr val="556B81"/>
            </a:solidFill>
            <a:latin typeface="Arial" pitchFamily="34" charset="0"/>
            <a:ea typeface="+mn-ea"/>
            <a:cs typeface="Arial" pitchFamily="34" charset="0"/>
          </a:endParaRPr>
        </a:p>
        <a:p>
          <a:pPr algn="just"/>
          <a:r>
            <a:rPr lang="pt-PT" sz="900" b="1">
              <a:solidFill>
                <a:srgbClr val="556B81"/>
              </a:solidFill>
              <a:latin typeface="Arial" pitchFamily="34" charset="0"/>
              <a:ea typeface="+mn-ea"/>
              <a:cs typeface="Arial" pitchFamily="34" charset="0"/>
            </a:rPr>
            <a:t>1. Base de amostragem</a:t>
          </a:r>
          <a:endParaRPr lang="pt-PT" sz="900">
            <a:solidFill>
              <a:srgbClr val="556B81"/>
            </a:solidFill>
            <a:latin typeface="Arial" pitchFamily="34" charset="0"/>
            <a:cs typeface="Arial" pitchFamily="34" charset="0"/>
          </a:endParaRPr>
        </a:p>
        <a:p>
          <a:pPr algn="just"/>
          <a:endParaRPr lang="pt-PT" sz="900" b="1">
            <a:solidFill>
              <a:srgbClr val="556B81"/>
            </a:solidFill>
            <a:latin typeface="Arial" pitchFamily="34" charset="0"/>
            <a:ea typeface="+mn-ea"/>
            <a:cs typeface="Arial" pitchFamily="34" charset="0"/>
          </a:endParaRPr>
        </a:p>
        <a:p>
          <a:pPr algn="just"/>
          <a:r>
            <a:rPr lang="pt-PT" sz="900">
              <a:solidFill>
                <a:srgbClr val="556B81"/>
              </a:solidFill>
              <a:latin typeface="Arial" pitchFamily="34" charset="0"/>
              <a:ea typeface="+mn-ea"/>
              <a:cs typeface="Arial" pitchFamily="34" charset="0"/>
            </a:rPr>
            <a:t>A base de amostragem é constituída pelo conjunto das participações de acidentes de trabalho ocorridos em cada ano (âmbito da Lei n.º 100/97, de 13 de Setembro), satisfazendo as condições referidas no conceito de Acidente de Trabalho.</a:t>
          </a:r>
          <a:endParaRPr lang="pt-PT" sz="900">
            <a:solidFill>
              <a:srgbClr val="556B81"/>
            </a:solidFill>
            <a:latin typeface="Arial" pitchFamily="34" charset="0"/>
            <a:cs typeface="Arial" pitchFamily="34" charset="0"/>
          </a:endParaRPr>
        </a:p>
        <a:p>
          <a:pPr algn="just"/>
          <a:r>
            <a:rPr lang="pt-PT" sz="900">
              <a:solidFill>
                <a:srgbClr val="556B81"/>
              </a:solidFill>
              <a:latin typeface="Arial" pitchFamily="34" charset="0"/>
              <a:ea typeface="+mn-ea"/>
              <a:cs typeface="Arial" pitchFamily="34" charset="0"/>
            </a:rPr>
            <a:t>O âmbito geográfico é o território de Portugal (Continente e Regiões Autónomas dos Açores e da Madeira) e Estrangeiro (envolvendo acidentes de trabalho participados aos seguradores com trabalhadores deslocados no estrangeiro).</a:t>
          </a:r>
          <a:endParaRPr lang="pt-PT" sz="900">
            <a:solidFill>
              <a:srgbClr val="556B81"/>
            </a:solidFill>
            <a:latin typeface="Arial" pitchFamily="34" charset="0"/>
            <a:cs typeface="Arial" pitchFamily="34" charset="0"/>
          </a:endParaRPr>
        </a:p>
        <a:p>
          <a:pPr algn="just"/>
          <a:endParaRPr lang="pt-PT" sz="900">
            <a:solidFill>
              <a:srgbClr val="556B81"/>
            </a:solidFill>
            <a:latin typeface="Arial" pitchFamily="34" charset="0"/>
            <a:ea typeface="+mn-ea"/>
            <a:cs typeface="Arial" pitchFamily="34" charset="0"/>
          </a:endParaRPr>
        </a:p>
        <a:p>
          <a:pPr algn="just"/>
          <a:r>
            <a:rPr lang="pt-PT" sz="900" b="1">
              <a:solidFill>
                <a:srgbClr val="556B81"/>
              </a:solidFill>
              <a:latin typeface="Arial" pitchFamily="34" charset="0"/>
              <a:ea typeface="+mn-ea"/>
              <a:cs typeface="Arial" pitchFamily="34" charset="0"/>
            </a:rPr>
            <a:t>2. Método de Amostragem </a:t>
          </a:r>
          <a:endParaRPr lang="pt-PT" sz="900">
            <a:solidFill>
              <a:srgbClr val="556B81"/>
            </a:solidFill>
            <a:latin typeface="Arial" pitchFamily="34" charset="0"/>
            <a:cs typeface="Arial" pitchFamily="34" charset="0"/>
          </a:endParaRPr>
        </a:p>
        <a:p>
          <a:pPr algn="just"/>
          <a:endParaRPr lang="pt-PT" sz="900">
            <a:solidFill>
              <a:srgbClr val="556B81"/>
            </a:solidFill>
            <a:latin typeface="Arial" pitchFamily="34" charset="0"/>
            <a:ea typeface="+mn-ea"/>
            <a:cs typeface="Arial" pitchFamily="34" charset="0"/>
          </a:endParaRPr>
        </a:p>
        <a:p>
          <a:pPr algn="just"/>
          <a:r>
            <a:rPr lang="pt-PT" sz="900">
              <a:solidFill>
                <a:srgbClr val="556B81"/>
              </a:solidFill>
              <a:latin typeface="Arial" pitchFamily="34" charset="0"/>
              <a:ea typeface="+mn-ea"/>
              <a:cs typeface="Arial" pitchFamily="34" charset="0"/>
            </a:rPr>
            <a:t>Os acidentes de trabalho mortais ocorridos em Portugal e no Estrangeiro foram tratados na sua totalidade.</a:t>
          </a:r>
          <a:endParaRPr lang="pt-PT" sz="900">
            <a:solidFill>
              <a:srgbClr val="556B81"/>
            </a:solidFill>
            <a:latin typeface="Arial" pitchFamily="34" charset="0"/>
            <a:cs typeface="Arial" pitchFamily="34" charset="0"/>
          </a:endParaRPr>
        </a:p>
        <a:p>
          <a:pPr algn="just"/>
          <a:endParaRPr lang="pt-PT" sz="900">
            <a:solidFill>
              <a:srgbClr val="556B81"/>
            </a:solidFill>
            <a:latin typeface="Arial" pitchFamily="34" charset="0"/>
            <a:ea typeface="+mn-ea"/>
            <a:cs typeface="Arial" pitchFamily="34" charset="0"/>
          </a:endParaRPr>
        </a:p>
        <a:p>
          <a:pPr algn="just"/>
          <a:r>
            <a:rPr lang="pt-PT" sz="900">
              <a:solidFill>
                <a:srgbClr val="556B81"/>
              </a:solidFill>
              <a:latin typeface="Arial" pitchFamily="34" charset="0"/>
              <a:ea typeface="+mn-ea"/>
              <a:cs typeface="Arial" pitchFamily="34" charset="0"/>
            </a:rPr>
            <a:t>Relativamente aos acidentes não mortais ocorridos no Continente e às variáveis contidas nas participações, foi tratada apenas uma amostra aleatória (em 2009, foram recolhidas na totalidade as variáveis da primeira parte da participação – respeitantes à entidade empregadora, ao sinistrado e ao acidente – e para as variáveis relativas às causas e circunstâncias codificou-se só uma amostra).  A seleção das participações foi feita de acordo com o método de seleção sistemático. A dimensão da amostra variou, ao longo dos anos em análise, entre 20 % e 50 % do total de participações recebidas.</a:t>
          </a:r>
          <a:endParaRPr lang="pt-PT" sz="900">
            <a:solidFill>
              <a:srgbClr val="556B81"/>
            </a:solidFill>
            <a:latin typeface="Arial" pitchFamily="34" charset="0"/>
            <a:cs typeface="Arial" pitchFamily="34" charset="0"/>
          </a:endParaRPr>
        </a:p>
        <a:p>
          <a:pPr algn="just"/>
          <a:endParaRPr lang="pt-PT" sz="900">
            <a:solidFill>
              <a:srgbClr val="556B81"/>
            </a:solidFill>
            <a:latin typeface="Arial" pitchFamily="34" charset="0"/>
            <a:ea typeface="+mn-ea"/>
            <a:cs typeface="Arial" pitchFamily="34" charset="0"/>
          </a:endParaRPr>
        </a:p>
        <a:p>
          <a:pPr algn="just"/>
          <a:r>
            <a:rPr lang="pt-PT" sz="900">
              <a:solidFill>
                <a:srgbClr val="556B81"/>
              </a:solidFill>
              <a:latin typeface="Arial" pitchFamily="34" charset="0"/>
              <a:ea typeface="+mn-ea"/>
              <a:cs typeface="Arial" pitchFamily="34" charset="0"/>
            </a:rPr>
            <a:t>Para cada ano, é fornecido pelos diversos seguradores, a operar no ramo de Acidentes de Trabalho, um ficheiro com a totalidade dos acidentes de trabalho ocorridos, com informação individualizada por acidente para as variáveis que caracterizam o acidente ao nível das suas consequências (natureza da lesão, parte do corpo atingida e dias de trabalho perdidos). Com base nesta informação é constituído o ficheiro universal dos acidentes de trabalho ocorridos em cada ano (âmbito da Lei n.º 100/97, de 13 de Setembro). Este ficheiro contém parte da informação necessária à operação estatística e serve de base à estratificação à posteriori utilizada no processo de estimação.</a:t>
          </a:r>
          <a:endParaRPr lang="pt-PT" sz="900">
            <a:solidFill>
              <a:srgbClr val="556B81"/>
            </a:solidFill>
            <a:latin typeface="Arial" pitchFamily="34" charset="0"/>
            <a:cs typeface="Arial" pitchFamily="34" charset="0"/>
          </a:endParaRPr>
        </a:p>
        <a:p>
          <a:pPr algn="just"/>
          <a:endParaRPr lang="pt-PT" sz="900">
            <a:solidFill>
              <a:srgbClr val="556B81"/>
            </a:solidFill>
            <a:latin typeface="Arial" pitchFamily="34" charset="0"/>
            <a:ea typeface="+mn-ea"/>
            <a:cs typeface="Arial" pitchFamily="34" charset="0"/>
          </a:endParaRPr>
        </a:p>
        <a:p>
          <a:pPr algn="just"/>
          <a:r>
            <a:rPr lang="pt-PT" sz="900" b="1">
              <a:solidFill>
                <a:srgbClr val="556B81"/>
              </a:solidFill>
              <a:latin typeface="Arial" pitchFamily="34" charset="0"/>
              <a:ea typeface="+mn-ea"/>
              <a:cs typeface="Arial" pitchFamily="34" charset="0"/>
            </a:rPr>
            <a:t>Nota: </a:t>
          </a:r>
          <a:r>
            <a:rPr lang="pt-PT" sz="900">
              <a:solidFill>
                <a:srgbClr val="556B81"/>
              </a:solidFill>
              <a:latin typeface="Arial" pitchFamily="34" charset="0"/>
              <a:ea typeface="+mn-ea"/>
              <a:cs typeface="Arial" pitchFamily="34" charset="0"/>
            </a:rPr>
            <a:t>Dado o processo de ponderação a que este projeto está sujeito, a cada acidente é associado um ponderador que pode ter infinitas casas decimais. </a:t>
          </a:r>
          <a:endParaRPr lang="pt-PT" sz="900">
            <a:solidFill>
              <a:srgbClr val="556B81"/>
            </a:solidFill>
            <a:latin typeface="Arial" pitchFamily="34" charset="0"/>
            <a:cs typeface="Arial" pitchFamily="34" charset="0"/>
          </a:endParaRPr>
        </a:p>
        <a:p>
          <a:pPr algn="just"/>
          <a:r>
            <a:rPr lang="pt-PT" sz="900">
              <a:solidFill>
                <a:srgbClr val="556B81"/>
              </a:solidFill>
              <a:latin typeface="Arial" pitchFamily="34" charset="0"/>
              <a:ea typeface="+mn-ea"/>
              <a:cs typeface="Arial" pitchFamily="34" charset="0"/>
            </a:rPr>
            <a:t>Assim, os totais calculados apenas com a parte inteira dos valores inscritos nas parcelas podem não coincidir com a soma dos valores reais, calculada tendo em conta a parte decimal originada pelo ponderador. </a:t>
          </a:r>
          <a:endParaRPr lang="pt-PT" sz="900">
            <a:solidFill>
              <a:srgbClr val="556B81"/>
            </a:solidFill>
            <a:latin typeface="Arial" pitchFamily="34" charset="0"/>
            <a:cs typeface="Arial" pitchFamily="34" charset="0"/>
          </a:endParaRPr>
        </a:p>
        <a:p>
          <a:endParaRPr lang="pt-PT" sz="900">
            <a:solidFill>
              <a:schemeClr val="tx2"/>
            </a:solidFill>
            <a:latin typeface="Arial" pitchFamily="34" charset="0"/>
            <a:cs typeface="Arial" pitchFamily="34" charset="0"/>
          </a:endParaRPr>
        </a:p>
      </xdr:txBody>
    </xdr:sp>
    <xdr:clientData/>
  </xdr:oneCellAnchor>
  <xdr:twoCellAnchor>
    <xdr:from>
      <xdr:col>0</xdr:col>
      <xdr:colOff>123825</xdr:colOff>
      <xdr:row>0</xdr:row>
      <xdr:rowOff>152400</xdr:rowOff>
    </xdr:from>
    <xdr:to>
      <xdr:col>3</xdr:col>
      <xdr:colOff>455613</xdr:colOff>
      <xdr:row>2</xdr:row>
      <xdr:rowOff>142875</xdr:rowOff>
    </xdr:to>
    <xdr:sp macro="" textlink="">
      <xdr:nvSpPr>
        <xdr:cNvPr id="4" name="Rectangle 2"/>
        <xdr:cNvSpPr>
          <a:spLocks noChangeArrowheads="1"/>
        </xdr:cNvSpPr>
      </xdr:nvSpPr>
      <xdr:spPr bwMode="auto">
        <a:xfrm>
          <a:off x="123825" y="152400"/>
          <a:ext cx="2160588" cy="314325"/>
        </a:xfrm>
        <a:prstGeom prst="rect">
          <a:avLst/>
        </a:prstGeom>
        <a:solidFill>
          <a:srgbClr val="E1EAEF"/>
        </a:solidFill>
        <a:ln w="28575" cap="rnd">
          <a:noFill/>
          <a:prstDash val="sysDot"/>
          <a:miter lim="800000"/>
          <a:headEnd/>
          <a:tailEnd/>
        </a:ln>
        <a:effectLst>
          <a:prstShdw prst="shdw17" dist="17961" dir="13500000">
            <a:srgbClr val="878C8F"/>
          </a:prstShdw>
        </a:effectLst>
      </xdr:spPr>
      <xdr:txBody>
        <a:bodyPr wrap="square" lIns="94515" tIns="47256" rIns="94515" bIns="47256" anchor="ctr"/>
        <a:lstStyle>
          <a:defPPr>
            <a:defRPr lang="en-US"/>
          </a:defPPr>
          <a:lvl1pPr algn="ctr" rtl="0" eaLnBrk="0" fontAlgn="base" hangingPunct="0">
            <a:spcBef>
              <a:spcPct val="0"/>
            </a:spcBef>
            <a:spcAft>
              <a:spcPct val="0"/>
            </a:spcAft>
            <a:defRPr sz="24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24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24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24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2400" kern="1200">
              <a:solidFill>
                <a:schemeClr val="tx1"/>
              </a:solidFill>
              <a:latin typeface="Times New Roman" pitchFamily="18" charset="0"/>
              <a:ea typeface="+mn-ea"/>
              <a:cs typeface="+mn-cs"/>
            </a:defRPr>
          </a:lvl5pPr>
          <a:lvl6pPr marL="2286000" algn="l" defTabSz="914400" rtl="0" eaLnBrk="1" latinLnBrk="0" hangingPunct="1">
            <a:defRPr sz="2400" kern="1200">
              <a:solidFill>
                <a:schemeClr val="tx1"/>
              </a:solidFill>
              <a:latin typeface="Times New Roman" pitchFamily="18" charset="0"/>
              <a:ea typeface="+mn-ea"/>
              <a:cs typeface="+mn-cs"/>
            </a:defRPr>
          </a:lvl6pPr>
          <a:lvl7pPr marL="2743200" algn="l" defTabSz="914400" rtl="0" eaLnBrk="1" latinLnBrk="0" hangingPunct="1">
            <a:defRPr sz="2400" kern="1200">
              <a:solidFill>
                <a:schemeClr val="tx1"/>
              </a:solidFill>
              <a:latin typeface="Times New Roman" pitchFamily="18" charset="0"/>
              <a:ea typeface="+mn-ea"/>
              <a:cs typeface="+mn-cs"/>
            </a:defRPr>
          </a:lvl7pPr>
          <a:lvl8pPr marL="3200400" algn="l" defTabSz="914400" rtl="0" eaLnBrk="1" latinLnBrk="0" hangingPunct="1">
            <a:defRPr sz="2400" kern="1200">
              <a:solidFill>
                <a:schemeClr val="tx1"/>
              </a:solidFill>
              <a:latin typeface="Times New Roman" pitchFamily="18" charset="0"/>
              <a:ea typeface="+mn-ea"/>
              <a:cs typeface="+mn-cs"/>
            </a:defRPr>
          </a:lvl8pPr>
          <a:lvl9pPr marL="3657600" algn="l" defTabSz="914400" rtl="0" eaLnBrk="1" latinLnBrk="0" hangingPunct="1">
            <a:defRPr sz="2400" kern="1200">
              <a:solidFill>
                <a:schemeClr val="tx1"/>
              </a:solidFill>
              <a:latin typeface="Times New Roman" pitchFamily="18" charset="0"/>
              <a:ea typeface="+mn-ea"/>
              <a:cs typeface="+mn-cs"/>
            </a:defRPr>
          </a:lvl9pPr>
        </a:lstStyle>
        <a:p>
          <a:pPr algn="l" defTabSz="946150"/>
          <a:r>
            <a:rPr lang="en-US" sz="1200" b="1">
              <a:solidFill>
                <a:srgbClr val="842F36"/>
              </a:solidFill>
              <a:latin typeface="Arial" charset="0"/>
            </a:rPr>
            <a:t>Metodologia</a:t>
          </a:r>
          <a:endParaRPr lang="pt-PT" sz="1200" b="1">
            <a:solidFill>
              <a:srgbClr val="842F36"/>
            </a:solidFill>
            <a:latin typeface="Arial" charset="0"/>
          </a:endParaRPr>
        </a:p>
      </xdr:txBody>
    </xdr:sp>
    <xdr:clientData/>
  </xdr:twoCellAnchor>
  <xdr:twoCellAnchor>
    <xdr:from>
      <xdr:col>0</xdr:col>
      <xdr:colOff>114300</xdr:colOff>
      <xdr:row>32</xdr:row>
      <xdr:rowOff>0</xdr:rowOff>
    </xdr:from>
    <xdr:to>
      <xdr:col>3</xdr:col>
      <xdr:colOff>446087</xdr:colOff>
      <xdr:row>33</xdr:row>
      <xdr:rowOff>152400</xdr:rowOff>
    </xdr:to>
    <xdr:sp macro="" textlink="">
      <xdr:nvSpPr>
        <xdr:cNvPr id="5" name="Rectangle 124"/>
        <xdr:cNvSpPr>
          <a:spLocks noChangeArrowheads="1"/>
        </xdr:cNvSpPr>
      </xdr:nvSpPr>
      <xdr:spPr bwMode="auto">
        <a:xfrm>
          <a:off x="114300" y="5181600"/>
          <a:ext cx="2160587" cy="314325"/>
        </a:xfrm>
        <a:prstGeom prst="rect">
          <a:avLst/>
        </a:prstGeom>
        <a:solidFill>
          <a:srgbClr val="E1EAEF"/>
        </a:solidFill>
        <a:ln w="28575" cap="rnd">
          <a:noFill/>
          <a:prstDash val="sysDot"/>
          <a:miter lim="800000"/>
          <a:headEnd/>
          <a:tailEnd/>
        </a:ln>
        <a:effectLst>
          <a:prstShdw prst="shdw17" dist="17961" dir="13500000">
            <a:srgbClr val="878C8F"/>
          </a:prstShdw>
        </a:effectLst>
      </xdr:spPr>
      <xdr:txBody>
        <a:bodyPr wrap="square" lIns="94515" tIns="47256" rIns="94515" bIns="47256" anchor="ctr"/>
        <a:lstStyle>
          <a:defPPr>
            <a:defRPr lang="en-US"/>
          </a:defPPr>
          <a:lvl1pPr algn="ctr" rtl="0" eaLnBrk="0" fontAlgn="base" hangingPunct="0">
            <a:spcBef>
              <a:spcPct val="0"/>
            </a:spcBef>
            <a:spcAft>
              <a:spcPct val="0"/>
            </a:spcAft>
            <a:defRPr sz="24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24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24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24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2400" kern="1200">
              <a:solidFill>
                <a:schemeClr val="tx1"/>
              </a:solidFill>
              <a:latin typeface="Times New Roman" pitchFamily="18" charset="0"/>
              <a:ea typeface="+mn-ea"/>
              <a:cs typeface="+mn-cs"/>
            </a:defRPr>
          </a:lvl5pPr>
          <a:lvl6pPr marL="2286000" algn="l" defTabSz="914400" rtl="0" eaLnBrk="1" latinLnBrk="0" hangingPunct="1">
            <a:defRPr sz="2400" kern="1200">
              <a:solidFill>
                <a:schemeClr val="tx1"/>
              </a:solidFill>
              <a:latin typeface="Times New Roman" pitchFamily="18" charset="0"/>
              <a:ea typeface="+mn-ea"/>
              <a:cs typeface="+mn-cs"/>
            </a:defRPr>
          </a:lvl6pPr>
          <a:lvl7pPr marL="2743200" algn="l" defTabSz="914400" rtl="0" eaLnBrk="1" latinLnBrk="0" hangingPunct="1">
            <a:defRPr sz="2400" kern="1200">
              <a:solidFill>
                <a:schemeClr val="tx1"/>
              </a:solidFill>
              <a:latin typeface="Times New Roman" pitchFamily="18" charset="0"/>
              <a:ea typeface="+mn-ea"/>
              <a:cs typeface="+mn-cs"/>
            </a:defRPr>
          </a:lvl7pPr>
          <a:lvl8pPr marL="3200400" algn="l" defTabSz="914400" rtl="0" eaLnBrk="1" latinLnBrk="0" hangingPunct="1">
            <a:defRPr sz="2400" kern="1200">
              <a:solidFill>
                <a:schemeClr val="tx1"/>
              </a:solidFill>
              <a:latin typeface="Times New Roman" pitchFamily="18" charset="0"/>
              <a:ea typeface="+mn-ea"/>
              <a:cs typeface="+mn-cs"/>
            </a:defRPr>
          </a:lvl8pPr>
          <a:lvl9pPr marL="3657600" algn="l" defTabSz="914400" rtl="0" eaLnBrk="1" latinLnBrk="0" hangingPunct="1">
            <a:defRPr sz="2400" kern="1200">
              <a:solidFill>
                <a:schemeClr val="tx1"/>
              </a:solidFill>
              <a:latin typeface="Times New Roman" pitchFamily="18" charset="0"/>
              <a:ea typeface="+mn-ea"/>
              <a:cs typeface="+mn-cs"/>
            </a:defRPr>
          </a:lvl9pPr>
        </a:lstStyle>
        <a:p>
          <a:pPr algn="l" defTabSz="946150"/>
          <a:r>
            <a:rPr lang="en-US" sz="1200" b="1">
              <a:solidFill>
                <a:srgbClr val="842F36"/>
              </a:solidFill>
              <a:latin typeface="Arial" charset="0"/>
            </a:rPr>
            <a:t>Sinais Convencionais</a:t>
          </a:r>
          <a:endParaRPr lang="pt-PT" sz="1200" b="1">
            <a:solidFill>
              <a:srgbClr val="842F36"/>
            </a:solidFill>
            <a:latin typeface="Arial" charset="0"/>
          </a:endParaRPr>
        </a:p>
      </xdr:txBody>
    </xdr:sp>
    <xdr:clientData/>
  </xdr:twoCellAnchor>
  <xdr:twoCellAnchor>
    <xdr:from>
      <xdr:col>0</xdr:col>
      <xdr:colOff>95250</xdr:colOff>
      <xdr:row>34</xdr:row>
      <xdr:rowOff>36513</xdr:rowOff>
    </xdr:from>
    <xdr:to>
      <xdr:col>10</xdr:col>
      <xdr:colOff>419100</xdr:colOff>
      <xdr:row>39</xdr:row>
      <xdr:rowOff>3175</xdr:rowOff>
    </xdr:to>
    <xdr:sp macro="" textlink="">
      <xdr:nvSpPr>
        <xdr:cNvPr id="6" name="Text Box 125"/>
        <xdr:cNvSpPr txBox="1">
          <a:spLocks noChangeArrowheads="1"/>
        </xdr:cNvSpPr>
      </xdr:nvSpPr>
      <xdr:spPr bwMode="auto">
        <a:xfrm>
          <a:off x="95250" y="5541963"/>
          <a:ext cx="6419850" cy="776287"/>
        </a:xfrm>
        <a:prstGeom prst="rect">
          <a:avLst/>
        </a:prstGeom>
        <a:noFill/>
        <a:ln w="19050">
          <a:noFill/>
          <a:miter lim="800000"/>
          <a:headEnd/>
          <a:tailEnd/>
        </a:ln>
        <a:effectLst>
          <a:outerShdw dist="563972" dir="14049741" sx="125000" sy="125000" algn="tl" rotWithShape="0">
            <a:srgbClr val="C7DFD3"/>
          </a:outerShdw>
        </a:effectLst>
      </xdr:spPr>
      <xdr:txBody>
        <a:bodyPr wrap="square">
          <a:noAutofit/>
        </a:bodyPr>
        <a:lstStyle>
          <a:defPPr>
            <a:defRPr lang="en-US"/>
          </a:defPPr>
          <a:lvl1pPr algn="ctr" rtl="0" eaLnBrk="0" fontAlgn="base" hangingPunct="0">
            <a:spcBef>
              <a:spcPct val="0"/>
            </a:spcBef>
            <a:spcAft>
              <a:spcPct val="0"/>
            </a:spcAft>
            <a:defRPr sz="24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24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24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24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2400" kern="1200">
              <a:solidFill>
                <a:schemeClr val="tx1"/>
              </a:solidFill>
              <a:latin typeface="Times New Roman" pitchFamily="18" charset="0"/>
              <a:ea typeface="+mn-ea"/>
              <a:cs typeface="+mn-cs"/>
            </a:defRPr>
          </a:lvl5pPr>
          <a:lvl6pPr marL="2286000" algn="l" defTabSz="914400" rtl="0" eaLnBrk="1" latinLnBrk="0" hangingPunct="1">
            <a:defRPr sz="2400" kern="1200">
              <a:solidFill>
                <a:schemeClr val="tx1"/>
              </a:solidFill>
              <a:latin typeface="Times New Roman" pitchFamily="18" charset="0"/>
              <a:ea typeface="+mn-ea"/>
              <a:cs typeface="+mn-cs"/>
            </a:defRPr>
          </a:lvl6pPr>
          <a:lvl7pPr marL="2743200" algn="l" defTabSz="914400" rtl="0" eaLnBrk="1" latinLnBrk="0" hangingPunct="1">
            <a:defRPr sz="2400" kern="1200">
              <a:solidFill>
                <a:schemeClr val="tx1"/>
              </a:solidFill>
              <a:latin typeface="Times New Roman" pitchFamily="18" charset="0"/>
              <a:ea typeface="+mn-ea"/>
              <a:cs typeface="+mn-cs"/>
            </a:defRPr>
          </a:lvl7pPr>
          <a:lvl8pPr marL="3200400" algn="l" defTabSz="914400" rtl="0" eaLnBrk="1" latinLnBrk="0" hangingPunct="1">
            <a:defRPr sz="2400" kern="1200">
              <a:solidFill>
                <a:schemeClr val="tx1"/>
              </a:solidFill>
              <a:latin typeface="Times New Roman" pitchFamily="18" charset="0"/>
              <a:ea typeface="+mn-ea"/>
              <a:cs typeface="+mn-cs"/>
            </a:defRPr>
          </a:lvl8pPr>
          <a:lvl9pPr marL="3657600" algn="l" defTabSz="914400" rtl="0" eaLnBrk="1" latinLnBrk="0" hangingPunct="1">
            <a:defRPr sz="2400" kern="1200">
              <a:solidFill>
                <a:schemeClr val="tx1"/>
              </a:solidFill>
              <a:latin typeface="Times New Roman" pitchFamily="18" charset="0"/>
              <a:ea typeface="+mn-ea"/>
              <a:cs typeface="+mn-cs"/>
            </a:defRPr>
          </a:lvl9pPr>
        </a:lstStyle>
        <a:p>
          <a:pPr algn="just">
            <a:defRPr/>
          </a:pPr>
          <a:endParaRPr lang="pt-PT" sz="800" b="1">
            <a:solidFill>
              <a:srgbClr val="415263"/>
            </a:solidFill>
            <a:latin typeface="Arial" charset="0"/>
          </a:endParaRPr>
        </a:p>
        <a:p>
          <a:pPr algn="just">
            <a:spcAft>
              <a:spcPts val="600"/>
            </a:spcAft>
            <a:defRPr/>
          </a:pPr>
          <a:r>
            <a:rPr lang="pt-PT" sz="900">
              <a:solidFill>
                <a:srgbClr val="415263"/>
              </a:solidFill>
              <a:latin typeface="Arial" charset="0"/>
            </a:rPr>
            <a:t>(-) Resultado nulo</a:t>
          </a:r>
        </a:p>
        <a:p>
          <a:pPr algn="just">
            <a:spcAft>
              <a:spcPts val="600"/>
            </a:spcAft>
            <a:defRPr/>
          </a:pPr>
          <a:r>
            <a:rPr lang="pt-PT" sz="900">
              <a:solidFill>
                <a:srgbClr val="415263"/>
              </a:solidFill>
              <a:latin typeface="Arial" charset="0"/>
            </a:rPr>
            <a:t>(n.a.) Valor não apurado</a:t>
          </a:r>
        </a:p>
        <a:p>
          <a:pPr algn="just">
            <a:spcAft>
              <a:spcPts val="600"/>
            </a:spcAft>
            <a:defRPr/>
          </a:pPr>
          <a:r>
            <a:rPr lang="pt-PT" sz="900">
              <a:solidFill>
                <a:srgbClr val="415263"/>
              </a:solidFill>
              <a:latin typeface="Arial" charset="0"/>
            </a:rPr>
            <a:t>(Ig) Valor ignorado.</a:t>
          </a:r>
        </a:p>
      </xdr:txBody>
    </xdr:sp>
    <xdr:clientData/>
  </xdr:twoCellAnchor>
  <xdr:twoCellAnchor editAs="absolute">
    <xdr:from>
      <xdr:col>9</xdr:col>
      <xdr:colOff>390525</xdr:colOff>
      <xdr:row>1</xdr:row>
      <xdr:rowOff>9525</xdr:rowOff>
    </xdr:from>
    <xdr:to>
      <xdr:col>11</xdr:col>
      <xdr:colOff>0</xdr:colOff>
      <xdr:row>2</xdr:row>
      <xdr:rowOff>114300</xdr:rowOff>
    </xdr:to>
    <xdr:pic>
      <xdr:nvPicPr>
        <xdr:cNvPr id="6145"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76925" y="171450"/>
          <a:ext cx="828675" cy="266700"/>
        </a:xfrm>
        <a:prstGeom prst="rect">
          <a:avLst/>
        </a:prstGeom>
        <a:noFill/>
        <a:ln w="1">
          <a:noFill/>
          <a:miter lim="800000"/>
          <a:headEnd/>
          <a:tailEnd type="none" w="med" len="med"/>
        </a:ln>
        <a:effectLst/>
      </xdr:spPr>
    </xdr:pic>
    <xdr:clientData fPrintsWithSheet="0"/>
  </xdr:twoCellAnchor>
</xdr:wsDr>
</file>

<file path=xl/drawings/drawing55.xml><?xml version="1.0" encoding="utf-8"?>
<xdr:wsDr xmlns:xdr="http://schemas.openxmlformats.org/drawingml/2006/spreadsheetDrawing" xmlns:a="http://schemas.openxmlformats.org/drawingml/2006/main">
  <xdr:twoCellAnchor>
    <xdr:from>
      <xdr:col>0</xdr:col>
      <xdr:colOff>114300</xdr:colOff>
      <xdr:row>1</xdr:row>
      <xdr:rowOff>0</xdr:rowOff>
    </xdr:from>
    <xdr:to>
      <xdr:col>3</xdr:col>
      <xdr:colOff>446088</xdr:colOff>
      <xdr:row>2</xdr:row>
      <xdr:rowOff>152400</xdr:rowOff>
    </xdr:to>
    <xdr:sp macro="" textlink="">
      <xdr:nvSpPr>
        <xdr:cNvPr id="6" name="Rectangle 4"/>
        <xdr:cNvSpPr>
          <a:spLocks noChangeArrowheads="1"/>
        </xdr:cNvSpPr>
      </xdr:nvSpPr>
      <xdr:spPr bwMode="auto">
        <a:xfrm>
          <a:off x="114300" y="9067800"/>
          <a:ext cx="2160588" cy="314325"/>
        </a:xfrm>
        <a:prstGeom prst="rect">
          <a:avLst/>
        </a:prstGeom>
        <a:solidFill>
          <a:srgbClr val="E1EAEF"/>
        </a:solidFill>
        <a:ln w="28575" cap="rnd">
          <a:noFill/>
          <a:prstDash val="sysDot"/>
          <a:miter lim="800000"/>
          <a:headEnd/>
          <a:tailEnd/>
        </a:ln>
        <a:effectLst>
          <a:prstShdw prst="shdw17" dist="17961" dir="13500000">
            <a:srgbClr val="878C8F"/>
          </a:prstShdw>
        </a:effectLst>
      </xdr:spPr>
      <xdr:txBody>
        <a:bodyPr wrap="square" lIns="94515" tIns="47256" rIns="94515" bIns="47256" anchor="ctr"/>
        <a:lstStyle>
          <a:defPPr>
            <a:defRPr lang="en-US"/>
          </a:defPPr>
          <a:lvl1pPr algn="ctr" rtl="0" eaLnBrk="0" fontAlgn="base" hangingPunct="0">
            <a:spcBef>
              <a:spcPct val="0"/>
            </a:spcBef>
            <a:spcAft>
              <a:spcPct val="0"/>
            </a:spcAft>
            <a:defRPr sz="2400" kern="1200">
              <a:solidFill>
                <a:schemeClr val="tx1"/>
              </a:solidFill>
              <a:latin typeface="Times New Roman" pitchFamily="18" charset="0"/>
              <a:ea typeface="+mn-ea"/>
              <a:cs typeface="+mn-cs"/>
            </a:defRPr>
          </a:lvl1pPr>
          <a:lvl2pPr marL="457200" algn="ctr" rtl="0" eaLnBrk="0" fontAlgn="base" hangingPunct="0">
            <a:spcBef>
              <a:spcPct val="0"/>
            </a:spcBef>
            <a:spcAft>
              <a:spcPct val="0"/>
            </a:spcAft>
            <a:defRPr sz="2400" kern="1200">
              <a:solidFill>
                <a:schemeClr val="tx1"/>
              </a:solidFill>
              <a:latin typeface="Times New Roman" pitchFamily="18" charset="0"/>
              <a:ea typeface="+mn-ea"/>
              <a:cs typeface="+mn-cs"/>
            </a:defRPr>
          </a:lvl2pPr>
          <a:lvl3pPr marL="914400" algn="ctr" rtl="0" eaLnBrk="0" fontAlgn="base" hangingPunct="0">
            <a:spcBef>
              <a:spcPct val="0"/>
            </a:spcBef>
            <a:spcAft>
              <a:spcPct val="0"/>
            </a:spcAft>
            <a:defRPr sz="2400" kern="1200">
              <a:solidFill>
                <a:schemeClr val="tx1"/>
              </a:solidFill>
              <a:latin typeface="Times New Roman" pitchFamily="18" charset="0"/>
              <a:ea typeface="+mn-ea"/>
              <a:cs typeface="+mn-cs"/>
            </a:defRPr>
          </a:lvl3pPr>
          <a:lvl4pPr marL="1371600" algn="ctr" rtl="0" eaLnBrk="0" fontAlgn="base" hangingPunct="0">
            <a:spcBef>
              <a:spcPct val="0"/>
            </a:spcBef>
            <a:spcAft>
              <a:spcPct val="0"/>
            </a:spcAft>
            <a:defRPr sz="2400" kern="1200">
              <a:solidFill>
                <a:schemeClr val="tx1"/>
              </a:solidFill>
              <a:latin typeface="Times New Roman" pitchFamily="18" charset="0"/>
              <a:ea typeface="+mn-ea"/>
              <a:cs typeface="+mn-cs"/>
            </a:defRPr>
          </a:lvl4pPr>
          <a:lvl5pPr marL="1828800" algn="ctr" rtl="0" eaLnBrk="0" fontAlgn="base" hangingPunct="0">
            <a:spcBef>
              <a:spcPct val="0"/>
            </a:spcBef>
            <a:spcAft>
              <a:spcPct val="0"/>
            </a:spcAft>
            <a:defRPr sz="2400" kern="1200">
              <a:solidFill>
                <a:schemeClr val="tx1"/>
              </a:solidFill>
              <a:latin typeface="Times New Roman" pitchFamily="18" charset="0"/>
              <a:ea typeface="+mn-ea"/>
              <a:cs typeface="+mn-cs"/>
            </a:defRPr>
          </a:lvl5pPr>
          <a:lvl6pPr marL="2286000" algn="l" defTabSz="914400" rtl="0" eaLnBrk="1" latinLnBrk="0" hangingPunct="1">
            <a:defRPr sz="2400" kern="1200">
              <a:solidFill>
                <a:schemeClr val="tx1"/>
              </a:solidFill>
              <a:latin typeface="Times New Roman" pitchFamily="18" charset="0"/>
              <a:ea typeface="+mn-ea"/>
              <a:cs typeface="+mn-cs"/>
            </a:defRPr>
          </a:lvl6pPr>
          <a:lvl7pPr marL="2743200" algn="l" defTabSz="914400" rtl="0" eaLnBrk="1" latinLnBrk="0" hangingPunct="1">
            <a:defRPr sz="2400" kern="1200">
              <a:solidFill>
                <a:schemeClr val="tx1"/>
              </a:solidFill>
              <a:latin typeface="Times New Roman" pitchFamily="18" charset="0"/>
              <a:ea typeface="+mn-ea"/>
              <a:cs typeface="+mn-cs"/>
            </a:defRPr>
          </a:lvl7pPr>
          <a:lvl8pPr marL="3200400" algn="l" defTabSz="914400" rtl="0" eaLnBrk="1" latinLnBrk="0" hangingPunct="1">
            <a:defRPr sz="2400" kern="1200">
              <a:solidFill>
                <a:schemeClr val="tx1"/>
              </a:solidFill>
              <a:latin typeface="Times New Roman" pitchFamily="18" charset="0"/>
              <a:ea typeface="+mn-ea"/>
              <a:cs typeface="+mn-cs"/>
            </a:defRPr>
          </a:lvl8pPr>
          <a:lvl9pPr marL="3657600" algn="l" defTabSz="914400" rtl="0" eaLnBrk="1" latinLnBrk="0" hangingPunct="1">
            <a:defRPr sz="2400" kern="1200">
              <a:solidFill>
                <a:schemeClr val="tx1"/>
              </a:solidFill>
              <a:latin typeface="Times New Roman" pitchFamily="18" charset="0"/>
              <a:ea typeface="+mn-ea"/>
              <a:cs typeface="+mn-cs"/>
            </a:defRPr>
          </a:lvl9pPr>
        </a:lstStyle>
        <a:p>
          <a:pPr algn="l" defTabSz="946150"/>
          <a:r>
            <a:rPr lang="en-US" sz="1200" b="1">
              <a:solidFill>
                <a:srgbClr val="842F36"/>
              </a:solidFill>
              <a:latin typeface="Arial" charset="0"/>
            </a:rPr>
            <a:t>Conceitos</a:t>
          </a:r>
          <a:endParaRPr lang="pt-PT" sz="1200" b="1">
            <a:solidFill>
              <a:srgbClr val="842F36"/>
            </a:solidFill>
            <a:latin typeface="Arial" charset="0"/>
          </a:endParaRPr>
        </a:p>
      </xdr:txBody>
    </xdr:sp>
    <xdr:clientData/>
  </xdr:twoCellAnchor>
  <xdr:oneCellAnchor>
    <xdr:from>
      <xdr:col>0</xdr:col>
      <xdr:colOff>95250</xdr:colOff>
      <xdr:row>3</xdr:row>
      <xdr:rowOff>66675</xdr:rowOff>
    </xdr:from>
    <xdr:ext cx="6524625" cy="7115175"/>
    <xdr:sp macro="" textlink="">
      <xdr:nvSpPr>
        <xdr:cNvPr id="7" name="CaixaDeTexto 6"/>
        <xdr:cNvSpPr txBox="1"/>
      </xdr:nvSpPr>
      <xdr:spPr>
        <a:xfrm>
          <a:off x="95250" y="9458325"/>
          <a:ext cx="6524625" cy="7115175"/>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just">
            <a:spcAft>
              <a:spcPts val="600"/>
            </a:spcAft>
          </a:pPr>
          <a:r>
            <a:rPr lang="pt-PT" sz="900" b="1">
              <a:solidFill>
                <a:srgbClr val="556B81"/>
              </a:solidFill>
              <a:latin typeface="Arial" pitchFamily="34" charset="0"/>
              <a:ea typeface="+mn-ea"/>
              <a:cs typeface="Arial" pitchFamily="34" charset="0"/>
            </a:rPr>
            <a:t>Acidente de trabalho</a:t>
          </a:r>
          <a:r>
            <a:rPr lang="pt-PT" sz="900">
              <a:solidFill>
                <a:srgbClr val="556B81"/>
              </a:solidFill>
              <a:latin typeface="Arial" pitchFamily="34" charset="0"/>
              <a:ea typeface="+mn-ea"/>
              <a:cs typeface="Arial" pitchFamily="34" charset="0"/>
            </a:rPr>
            <a:t> - é uma ocorrência imprevista, durante o tempo de trabalho, que provoca dano físico ou mental.</a:t>
          </a:r>
          <a:endParaRPr lang="pt-PT" sz="900">
            <a:solidFill>
              <a:srgbClr val="556B81"/>
            </a:solidFill>
            <a:latin typeface="Arial" pitchFamily="34" charset="0"/>
            <a:cs typeface="Arial" pitchFamily="34" charset="0"/>
          </a:endParaRPr>
        </a:p>
        <a:p>
          <a:pPr algn="just">
            <a:spcAft>
              <a:spcPts val="600"/>
            </a:spcAft>
          </a:pPr>
          <a:r>
            <a:rPr lang="pt-PT" sz="900">
              <a:solidFill>
                <a:srgbClr val="556B81"/>
              </a:solidFill>
              <a:latin typeface="Arial" pitchFamily="34" charset="0"/>
              <a:ea typeface="+mn-ea"/>
              <a:cs typeface="Arial" pitchFamily="34" charset="0"/>
            </a:rPr>
            <a:t>A expressão “durante o tempo de trabalho” é entendida como” no decorrer da actividade profissional ou durante o período em serviço”.</a:t>
          </a:r>
          <a:endParaRPr lang="pt-PT" sz="900">
            <a:solidFill>
              <a:srgbClr val="556B81"/>
            </a:solidFill>
            <a:latin typeface="Arial" pitchFamily="34" charset="0"/>
            <a:cs typeface="Arial" pitchFamily="34" charset="0"/>
          </a:endParaRPr>
        </a:p>
        <a:p>
          <a:pPr algn="just">
            <a:spcAft>
              <a:spcPts val="600"/>
            </a:spcAft>
          </a:pPr>
          <a:r>
            <a:rPr lang="pt-PT" sz="900">
              <a:solidFill>
                <a:srgbClr val="556B81"/>
              </a:solidFill>
              <a:latin typeface="Arial" pitchFamily="34" charset="0"/>
              <a:ea typeface="+mn-ea"/>
              <a:cs typeface="Arial" pitchFamily="34" charset="0"/>
            </a:rPr>
            <a:t>São abrangidos pela definição os seguintes tipos de acidentes:</a:t>
          </a:r>
          <a:endParaRPr lang="pt-PT" sz="900">
            <a:solidFill>
              <a:srgbClr val="556B81"/>
            </a:solidFill>
            <a:latin typeface="Arial" pitchFamily="34" charset="0"/>
            <a:cs typeface="Arial" pitchFamily="34" charset="0"/>
          </a:endParaRPr>
        </a:p>
        <a:p>
          <a:pPr marL="457200" lvl="1" indent="0" algn="just" rtl="0" eaLnBrk="0" fontAlgn="base" hangingPunct="0">
            <a:spcBef>
              <a:spcPct val="0"/>
            </a:spcBef>
            <a:spcAft>
              <a:spcPts val="600"/>
            </a:spcAft>
            <a:buFontTx/>
            <a:buChar char="•"/>
            <a:defRPr/>
          </a:pPr>
          <a:r>
            <a:rPr lang="pt-PT" sz="900" kern="1200">
              <a:solidFill>
                <a:srgbClr val="556B81"/>
              </a:solidFill>
              <a:latin typeface="Arial" charset="0"/>
              <a:ea typeface="+mn-ea"/>
              <a:cs typeface="+mn-cs"/>
            </a:rPr>
            <a:t>acidentes de viagem, de transporte ou de circulação durante uma deslocação em serviço; </a:t>
          </a:r>
        </a:p>
        <a:p>
          <a:pPr marL="457200" lvl="1" indent="0" algn="just" rtl="0" eaLnBrk="0" fontAlgn="base" hangingPunct="0">
            <a:spcBef>
              <a:spcPct val="0"/>
            </a:spcBef>
            <a:spcAft>
              <a:spcPts val="600"/>
            </a:spcAft>
            <a:buFontTx/>
            <a:buChar char="•"/>
            <a:defRPr/>
          </a:pPr>
          <a:r>
            <a:rPr lang="pt-PT" sz="900" kern="1200">
              <a:solidFill>
                <a:srgbClr val="556B81"/>
              </a:solidFill>
              <a:latin typeface="Arial" charset="0"/>
              <a:ea typeface="+mn-ea"/>
              <a:cs typeface="+mn-cs"/>
            </a:rPr>
            <a:t>acidentes de viação durante o tempo de trabalho;</a:t>
          </a:r>
        </a:p>
        <a:p>
          <a:pPr marL="457200" lvl="1" indent="0" algn="just" rtl="0" eaLnBrk="0" fontAlgn="base" hangingPunct="0">
            <a:spcBef>
              <a:spcPct val="0"/>
            </a:spcBef>
            <a:spcAft>
              <a:spcPts val="600"/>
            </a:spcAft>
            <a:buFontTx/>
            <a:buChar char="•"/>
            <a:defRPr/>
          </a:pPr>
          <a:r>
            <a:rPr lang="pt-PT" sz="900" kern="1200">
              <a:solidFill>
                <a:srgbClr val="556B81"/>
              </a:solidFill>
              <a:latin typeface="Arial" charset="0"/>
              <a:ea typeface="+mn-ea"/>
              <a:cs typeface="+mn-cs"/>
            </a:rPr>
            <a:t>intoxicação aguda; </a:t>
          </a:r>
        </a:p>
        <a:p>
          <a:pPr marL="457200" lvl="1" indent="0" algn="just" rtl="0" eaLnBrk="0" fontAlgn="base" hangingPunct="0">
            <a:spcBef>
              <a:spcPct val="0"/>
            </a:spcBef>
            <a:spcAft>
              <a:spcPts val="600"/>
            </a:spcAft>
            <a:buFontTx/>
            <a:buChar char="•"/>
            <a:defRPr/>
          </a:pPr>
          <a:r>
            <a:rPr lang="pt-PT" sz="900" kern="1200">
              <a:solidFill>
                <a:srgbClr val="556B81"/>
              </a:solidFill>
              <a:latin typeface="Arial" charset="0"/>
              <a:ea typeface="+mn-ea"/>
              <a:cs typeface="+mn-cs"/>
            </a:rPr>
            <a:t>actos voluntários de terceiros e </a:t>
          </a:r>
        </a:p>
        <a:p>
          <a:pPr marL="457200" lvl="1" indent="0" algn="just" rtl="0" eaLnBrk="0" fontAlgn="base" hangingPunct="0">
            <a:spcBef>
              <a:spcPct val="0"/>
            </a:spcBef>
            <a:spcAft>
              <a:spcPts val="600"/>
            </a:spcAft>
            <a:buFontTx/>
            <a:buChar char="•"/>
            <a:defRPr/>
          </a:pPr>
          <a:r>
            <a:rPr lang="pt-PT" sz="900" kern="1200">
              <a:solidFill>
                <a:srgbClr val="556B81"/>
              </a:solidFill>
              <a:latin typeface="Arial" charset="0"/>
              <a:ea typeface="+mn-ea"/>
              <a:cs typeface="+mn-cs"/>
            </a:rPr>
            <a:t>agressões ou quedas num local público ou em qualquer meio de transporte durante uma deslocação em serviço.</a:t>
          </a:r>
        </a:p>
        <a:p>
          <a:pPr algn="just">
            <a:spcAft>
              <a:spcPts val="600"/>
            </a:spcAft>
          </a:pPr>
          <a:r>
            <a:rPr lang="pt-PT" sz="900">
              <a:solidFill>
                <a:srgbClr val="556B81"/>
              </a:solidFill>
              <a:latin typeface="Arial" pitchFamily="34" charset="0"/>
              <a:ea typeface="+mn-ea"/>
              <a:cs typeface="Arial" pitchFamily="34" charset="0"/>
            </a:rPr>
            <a:t>São excluídos:</a:t>
          </a:r>
          <a:endParaRPr lang="pt-PT" sz="900">
            <a:solidFill>
              <a:srgbClr val="556B81"/>
            </a:solidFill>
            <a:latin typeface="Arial" pitchFamily="34" charset="0"/>
            <a:cs typeface="Arial" pitchFamily="34" charset="0"/>
          </a:endParaRPr>
        </a:p>
        <a:p>
          <a:pPr marL="457200" lvl="1" indent="0" algn="just" rtl="0" eaLnBrk="0" fontAlgn="base" hangingPunct="0">
            <a:spcBef>
              <a:spcPct val="0"/>
            </a:spcBef>
            <a:spcAft>
              <a:spcPts val="600"/>
            </a:spcAft>
            <a:buFontTx/>
            <a:buChar char="•"/>
            <a:defRPr/>
          </a:pPr>
          <a:r>
            <a:rPr lang="pt-PT" sz="900" kern="1200">
              <a:solidFill>
                <a:srgbClr val="556B81"/>
              </a:solidFill>
              <a:latin typeface="Arial" charset="0"/>
              <a:ea typeface="+mn-ea"/>
              <a:cs typeface="+mn-cs"/>
            </a:rPr>
            <a:t>os ferimentos auto-infligidos; </a:t>
          </a:r>
        </a:p>
        <a:p>
          <a:pPr marL="457200" lvl="1" indent="0" algn="just" rtl="0" eaLnBrk="0" fontAlgn="base" hangingPunct="0">
            <a:spcBef>
              <a:spcPct val="0"/>
            </a:spcBef>
            <a:spcAft>
              <a:spcPts val="600"/>
            </a:spcAft>
            <a:buFontTx/>
            <a:buChar char="•"/>
            <a:defRPr/>
          </a:pPr>
          <a:r>
            <a:rPr lang="pt-PT" sz="900" kern="1200">
              <a:solidFill>
                <a:srgbClr val="556B81"/>
              </a:solidFill>
              <a:latin typeface="Arial" charset="0"/>
              <a:ea typeface="+mn-ea"/>
              <a:cs typeface="+mn-cs"/>
            </a:rPr>
            <a:t>acidentes que se devem unicamente a causas médicas e doenças profissionais; </a:t>
          </a:r>
        </a:p>
        <a:p>
          <a:pPr marL="457200" lvl="1" indent="0" algn="just" rtl="0" eaLnBrk="0" fontAlgn="base" hangingPunct="0">
            <a:spcBef>
              <a:spcPct val="0"/>
            </a:spcBef>
            <a:spcAft>
              <a:spcPts val="600"/>
            </a:spcAft>
            <a:buFontTx/>
            <a:buChar char="•"/>
            <a:defRPr/>
          </a:pPr>
          <a:r>
            <a:rPr lang="pt-PT" sz="900" kern="1200">
              <a:solidFill>
                <a:srgbClr val="556B81"/>
              </a:solidFill>
              <a:latin typeface="Arial" charset="0"/>
              <a:ea typeface="+mn-ea"/>
              <a:cs typeface="+mn-cs"/>
            </a:rPr>
            <a:t>acidentes que ocorram no percurso para o local de trabalho ou no regresso deste (acidentes de trajecto) e </a:t>
          </a:r>
        </a:p>
        <a:p>
          <a:pPr marL="457200" lvl="1" indent="0" algn="just" rtl="0" eaLnBrk="0" fontAlgn="base" hangingPunct="0">
            <a:spcBef>
              <a:spcPct val="0"/>
            </a:spcBef>
            <a:spcAft>
              <a:spcPts val="600"/>
            </a:spcAft>
            <a:buFontTx/>
            <a:buChar char="•"/>
            <a:defRPr/>
          </a:pPr>
          <a:r>
            <a:rPr lang="pt-PT" sz="900" kern="1200">
              <a:solidFill>
                <a:srgbClr val="556B81"/>
              </a:solidFill>
              <a:latin typeface="Arial" charset="0"/>
              <a:ea typeface="+mn-ea"/>
              <a:cs typeface="+mn-cs"/>
            </a:rPr>
            <a:t>com pessoas estranhas à empresa, sem qualquer actividade profissional.</a:t>
          </a:r>
        </a:p>
        <a:p>
          <a:pPr algn="just">
            <a:spcAft>
              <a:spcPts val="600"/>
            </a:spcAft>
          </a:pPr>
          <a:r>
            <a:rPr lang="pt-PT" sz="900" b="1">
              <a:solidFill>
                <a:srgbClr val="556B81"/>
              </a:solidFill>
              <a:latin typeface="Arial" pitchFamily="34" charset="0"/>
              <a:ea typeface="+mn-ea"/>
              <a:cs typeface="Arial" pitchFamily="34" charset="0"/>
            </a:rPr>
            <a:t>Acidente de trabalho mortal</a:t>
          </a:r>
          <a:r>
            <a:rPr lang="pt-PT" sz="900">
              <a:solidFill>
                <a:srgbClr val="556B81"/>
              </a:solidFill>
              <a:latin typeface="Arial" pitchFamily="34" charset="0"/>
              <a:ea typeface="+mn-ea"/>
              <a:cs typeface="Arial" pitchFamily="34" charset="0"/>
            </a:rPr>
            <a:t> -  um acidente de que resulte a morte da vítima num período de um ano após o dia da sua ocorrência.</a:t>
          </a:r>
          <a:endParaRPr lang="pt-PT" sz="900">
            <a:solidFill>
              <a:srgbClr val="556B81"/>
            </a:solidFill>
            <a:latin typeface="Arial" pitchFamily="34" charset="0"/>
            <a:cs typeface="Arial" pitchFamily="34" charset="0"/>
          </a:endParaRPr>
        </a:p>
        <a:p>
          <a:pPr algn="just">
            <a:spcAft>
              <a:spcPts val="600"/>
            </a:spcAft>
          </a:pPr>
          <a:r>
            <a:rPr lang="pt-PT" sz="900" b="1">
              <a:solidFill>
                <a:srgbClr val="556B81"/>
              </a:solidFill>
              <a:latin typeface="Arial" pitchFamily="34" charset="0"/>
              <a:ea typeface="+mn-ea"/>
              <a:cs typeface="Arial" pitchFamily="34" charset="0"/>
            </a:rPr>
            <a:t>Dias de trabalho perdidos</a:t>
          </a:r>
          <a:r>
            <a:rPr lang="pt-PT" sz="900">
              <a:solidFill>
                <a:srgbClr val="556B81"/>
              </a:solidFill>
              <a:latin typeface="Arial" pitchFamily="34" charset="0"/>
              <a:ea typeface="+mn-ea"/>
              <a:cs typeface="Arial" pitchFamily="34" charset="0"/>
            </a:rPr>
            <a:t> - são contabilizados os dias de ausência ao trabalho no mínimo de um dia (para além do primeiro dia) até um ano. </a:t>
          </a:r>
          <a:endParaRPr lang="pt-PT" sz="900">
            <a:solidFill>
              <a:srgbClr val="556B81"/>
            </a:solidFill>
            <a:latin typeface="Arial" pitchFamily="34" charset="0"/>
            <a:cs typeface="Arial" pitchFamily="34" charset="0"/>
          </a:endParaRPr>
        </a:p>
        <a:p>
          <a:pPr algn="just">
            <a:spcAft>
              <a:spcPts val="600"/>
            </a:spcAft>
          </a:pPr>
          <a:r>
            <a:rPr lang="pt-PT" sz="900">
              <a:solidFill>
                <a:srgbClr val="556B81"/>
              </a:solidFill>
              <a:latin typeface="Arial" pitchFamily="34" charset="0"/>
              <a:ea typeface="+mn-ea"/>
              <a:cs typeface="Arial" pitchFamily="34" charset="0"/>
            </a:rPr>
            <a:t>São também considerados aqueles que, embora não resultem em perda de trabalho, comportam despesas para as entidades responsáveis. </a:t>
          </a:r>
          <a:endParaRPr lang="pt-PT" sz="900">
            <a:solidFill>
              <a:srgbClr val="556B81"/>
            </a:solidFill>
            <a:latin typeface="Arial" pitchFamily="34" charset="0"/>
            <a:cs typeface="Arial" pitchFamily="34" charset="0"/>
          </a:endParaRPr>
        </a:p>
        <a:p>
          <a:pPr algn="just">
            <a:spcAft>
              <a:spcPts val="600"/>
            </a:spcAft>
          </a:pPr>
          <a:r>
            <a:rPr lang="pt-PT" sz="900">
              <a:solidFill>
                <a:srgbClr val="556B81"/>
              </a:solidFill>
              <a:latin typeface="Arial" pitchFamily="34" charset="0"/>
              <a:ea typeface="+mn-ea"/>
              <a:cs typeface="Arial" pitchFamily="34" charset="0"/>
            </a:rPr>
            <a:t>Para efeitos estatísticos, os dias contabilizados são os dias de calendário.  </a:t>
          </a:r>
          <a:endParaRPr lang="pt-PT" sz="900">
            <a:solidFill>
              <a:srgbClr val="556B81"/>
            </a:solidFill>
            <a:latin typeface="Arial" pitchFamily="34" charset="0"/>
            <a:cs typeface="Arial" pitchFamily="34" charset="0"/>
          </a:endParaRPr>
        </a:p>
        <a:p>
          <a:pPr algn="just">
            <a:spcAft>
              <a:spcPts val="600"/>
            </a:spcAft>
          </a:pPr>
          <a:r>
            <a:rPr lang="pt-PT" sz="900">
              <a:solidFill>
                <a:srgbClr val="556B81"/>
              </a:solidFill>
              <a:latin typeface="Arial" pitchFamily="34" charset="0"/>
              <a:ea typeface="+mn-ea"/>
              <a:cs typeface="Arial" pitchFamily="34" charset="0"/>
            </a:rPr>
            <a:t>O limite da contabilização dos dias de ausência até um ano, corresponde ao período acordado entre os países do projecto europeu, visando a disponibilidade das estatísticas num prazo razoável.</a:t>
          </a:r>
          <a:endParaRPr lang="pt-PT" sz="900">
            <a:solidFill>
              <a:srgbClr val="556B81"/>
            </a:solidFill>
            <a:latin typeface="Arial" pitchFamily="34" charset="0"/>
            <a:cs typeface="Arial" pitchFamily="34" charset="0"/>
          </a:endParaRPr>
        </a:p>
        <a:p>
          <a:pPr algn="just">
            <a:spcAft>
              <a:spcPts val="600"/>
            </a:spcAft>
          </a:pPr>
          <a:r>
            <a:rPr lang="pt-PT" sz="900" b="1">
              <a:solidFill>
                <a:srgbClr val="556B81"/>
              </a:solidFill>
              <a:latin typeface="Arial" pitchFamily="34" charset="0"/>
              <a:ea typeface="+mn-ea"/>
              <a:cs typeface="Arial" pitchFamily="34" charset="0"/>
            </a:rPr>
            <a:t>Tipo de local - </a:t>
          </a:r>
          <a:r>
            <a:rPr lang="pt-PT" sz="900">
              <a:solidFill>
                <a:srgbClr val="556B81"/>
              </a:solidFill>
              <a:latin typeface="Arial" pitchFamily="34" charset="0"/>
              <a:ea typeface="+mn-ea"/>
              <a:cs typeface="Arial" pitchFamily="34" charset="0"/>
            </a:rPr>
            <a:t>ambiente geral, lugar ou local de trabalho onde se produziu o acidente. Descreve o ambiente geográfico em que a pessoa se encontrava a trabalhar, por onde passava, ou onde estava simplesmente presente (por razões de trabalho) no momento do acidente. </a:t>
          </a:r>
          <a:endParaRPr lang="pt-PT" sz="900" b="1">
            <a:solidFill>
              <a:srgbClr val="556B81"/>
            </a:solidFill>
            <a:latin typeface="Arial" pitchFamily="34" charset="0"/>
            <a:ea typeface="+mn-ea"/>
            <a:cs typeface="Arial" pitchFamily="34" charset="0"/>
          </a:endParaRPr>
        </a:p>
        <a:p>
          <a:pPr algn="just">
            <a:spcAft>
              <a:spcPts val="600"/>
            </a:spcAft>
          </a:pPr>
          <a:r>
            <a:rPr lang="pt-PT" sz="900" b="1">
              <a:solidFill>
                <a:srgbClr val="556B81"/>
              </a:solidFill>
              <a:latin typeface="Arial" pitchFamily="34" charset="0"/>
              <a:ea typeface="+mn-ea"/>
              <a:cs typeface="Arial" pitchFamily="34" charset="0"/>
            </a:rPr>
            <a:t>Actividade física específica da vítima - </a:t>
          </a:r>
          <a:r>
            <a:rPr lang="pt-PT" sz="900">
              <a:solidFill>
                <a:srgbClr val="556B81"/>
              </a:solidFill>
              <a:latin typeface="Arial" pitchFamily="34" charset="0"/>
              <a:ea typeface="+mn-ea"/>
              <a:cs typeface="Arial" pitchFamily="34" charset="0"/>
            </a:rPr>
            <a:t>descreve a actividade física específica da vítima imediatamente antes do acidente se produzir.</a:t>
          </a:r>
          <a:endParaRPr lang="pt-PT" sz="900">
            <a:solidFill>
              <a:srgbClr val="556B81"/>
            </a:solidFill>
            <a:latin typeface="Arial" pitchFamily="34" charset="0"/>
            <a:cs typeface="Arial" pitchFamily="34" charset="0"/>
          </a:endParaRPr>
        </a:p>
        <a:p>
          <a:pPr algn="just">
            <a:spcAft>
              <a:spcPts val="600"/>
            </a:spcAft>
          </a:pPr>
          <a:r>
            <a:rPr lang="pt-PT" sz="900" b="1">
              <a:solidFill>
                <a:srgbClr val="556B81"/>
              </a:solidFill>
              <a:latin typeface="Arial" pitchFamily="34" charset="0"/>
              <a:ea typeface="+mn-ea"/>
              <a:cs typeface="Arial" pitchFamily="34" charset="0"/>
            </a:rPr>
            <a:t>Desvio - </a:t>
          </a:r>
          <a:r>
            <a:rPr lang="pt-PT" sz="900">
              <a:solidFill>
                <a:srgbClr val="556B81"/>
              </a:solidFill>
              <a:latin typeface="Arial" pitchFamily="34" charset="0"/>
              <a:ea typeface="+mn-ea"/>
              <a:cs typeface="Arial" pitchFamily="34" charset="0"/>
            </a:rPr>
            <a:t>refere o que se passou de anormal, como, por exemplo, a perda, total ou parcial, de controlo de uma máquina, ou uma queda sobre ou a partir de alguma coisa.  </a:t>
          </a:r>
          <a:endParaRPr lang="pt-PT" sz="900">
            <a:solidFill>
              <a:srgbClr val="556B81"/>
            </a:solidFill>
            <a:latin typeface="Arial" pitchFamily="34" charset="0"/>
            <a:cs typeface="Arial" pitchFamily="34" charset="0"/>
          </a:endParaRPr>
        </a:p>
        <a:p>
          <a:pPr algn="just">
            <a:spcAft>
              <a:spcPts val="600"/>
            </a:spcAft>
          </a:pPr>
          <a:r>
            <a:rPr lang="pt-PT" sz="900" b="1">
              <a:solidFill>
                <a:srgbClr val="556B81"/>
              </a:solidFill>
              <a:latin typeface="Arial" pitchFamily="34" charset="0"/>
              <a:ea typeface="+mn-ea"/>
              <a:cs typeface="Arial" pitchFamily="34" charset="0"/>
            </a:rPr>
            <a:t>Contacto -</a:t>
          </a:r>
          <a:r>
            <a:rPr lang="pt-PT" sz="900">
              <a:solidFill>
                <a:srgbClr val="556B81"/>
              </a:solidFill>
              <a:latin typeface="Arial" pitchFamily="34" charset="0"/>
              <a:ea typeface="+mn-ea"/>
              <a:cs typeface="Arial" pitchFamily="34" charset="0"/>
            </a:rPr>
            <a:t> modalidade da lesão: descreve a forma como a pessoa foi lesionada, a maneira através da qual o sinistrado entrou em contacto com qualquer coisa que causou a lesão. </a:t>
          </a:r>
          <a:endParaRPr lang="pt-PT" sz="900">
            <a:solidFill>
              <a:srgbClr val="556B81"/>
            </a:solidFill>
            <a:latin typeface="Arial" pitchFamily="34" charset="0"/>
            <a:cs typeface="Arial" pitchFamily="34" charset="0"/>
          </a:endParaRPr>
        </a:p>
        <a:p>
          <a:pPr algn="just">
            <a:spcAft>
              <a:spcPts val="600"/>
            </a:spcAft>
          </a:pPr>
          <a:r>
            <a:rPr lang="pt-PT" sz="900" b="1">
              <a:solidFill>
                <a:srgbClr val="556B81"/>
              </a:solidFill>
              <a:latin typeface="Arial" pitchFamily="34" charset="0"/>
              <a:ea typeface="+mn-ea"/>
              <a:cs typeface="Arial" pitchFamily="34" charset="0"/>
            </a:rPr>
            <a:t>Natureza da lesão - </a:t>
          </a:r>
          <a:r>
            <a:rPr lang="pt-PT" sz="900">
              <a:solidFill>
                <a:srgbClr val="556B81"/>
              </a:solidFill>
              <a:latin typeface="Arial" pitchFamily="34" charset="0"/>
              <a:ea typeface="+mn-ea"/>
              <a:cs typeface="Arial" pitchFamily="34" charset="0"/>
            </a:rPr>
            <a:t>descreve as consequências físicas para o sinistrado, por exemplo, fractura, ferimentos, etc. </a:t>
          </a:r>
          <a:endParaRPr lang="pt-PT" sz="900" b="1">
            <a:solidFill>
              <a:srgbClr val="556B81"/>
            </a:solidFill>
            <a:latin typeface="Arial" pitchFamily="34" charset="0"/>
            <a:ea typeface="+mn-ea"/>
            <a:cs typeface="Arial" pitchFamily="34" charset="0"/>
          </a:endParaRPr>
        </a:p>
        <a:p>
          <a:pPr algn="just">
            <a:spcAft>
              <a:spcPts val="600"/>
            </a:spcAft>
          </a:pPr>
          <a:r>
            <a:rPr lang="pt-PT" sz="900" b="1">
              <a:solidFill>
                <a:srgbClr val="556B81"/>
              </a:solidFill>
              <a:latin typeface="Arial" pitchFamily="34" charset="0"/>
              <a:ea typeface="+mn-ea"/>
              <a:cs typeface="Arial" pitchFamily="34" charset="0"/>
            </a:rPr>
            <a:t>Parte do corpo atingida </a:t>
          </a:r>
          <a:r>
            <a:rPr lang="pt-PT" sz="900">
              <a:solidFill>
                <a:srgbClr val="556B81"/>
              </a:solidFill>
              <a:latin typeface="Arial" pitchFamily="34" charset="0"/>
              <a:ea typeface="+mn-ea"/>
              <a:cs typeface="Arial" pitchFamily="34" charset="0"/>
            </a:rPr>
            <a:t>- descreve a parte do corpo que sofreu a lesão.</a:t>
          </a:r>
          <a:endParaRPr lang="pt-PT" sz="900">
            <a:solidFill>
              <a:srgbClr val="556B81"/>
            </a:solidFill>
            <a:latin typeface="Arial" pitchFamily="34" charset="0"/>
            <a:cs typeface="Arial" pitchFamily="34" charset="0"/>
          </a:endParaRPr>
        </a:p>
        <a:p>
          <a:pPr algn="just"/>
          <a:endParaRPr lang="pt-PT" sz="900">
            <a:solidFill>
              <a:srgbClr val="556B81"/>
            </a:solidFill>
            <a:latin typeface="Arial" pitchFamily="34" charset="0"/>
            <a:cs typeface="Arial" pitchFamily="34" charset="0"/>
          </a:endParaRPr>
        </a:p>
      </xdr:txBody>
    </xdr:sp>
    <xdr:clientData/>
  </xdr:oneCellAnchor>
  <xdr:twoCellAnchor editAs="absolute">
    <xdr:from>
      <xdr:col>9</xdr:col>
      <xdr:colOff>390525</xdr:colOff>
      <xdr:row>1</xdr:row>
      <xdr:rowOff>0</xdr:rowOff>
    </xdr:from>
    <xdr:to>
      <xdr:col>11</xdr:col>
      <xdr:colOff>0</xdr:colOff>
      <xdr:row>2</xdr:row>
      <xdr:rowOff>104775</xdr:rowOff>
    </xdr:to>
    <xdr:pic>
      <xdr:nvPicPr>
        <xdr:cNvPr id="8" name="Picture 1">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76925" y="161925"/>
          <a:ext cx="828675" cy="266700"/>
        </a:xfrm>
        <a:prstGeom prst="rect">
          <a:avLst/>
        </a:prstGeom>
        <a:noFill/>
        <a:ln w="1">
          <a:noFill/>
          <a:miter lim="800000"/>
          <a:headEnd/>
          <a:tailEnd type="none" w="med" len="med"/>
        </a:ln>
        <a:effectLst/>
      </xdr:spPr>
    </xdr:pic>
    <xdr:clientData fPrintsWithSheet="0"/>
  </xdr:twoCellAnchor>
</xdr:wsDr>
</file>

<file path=xl/drawings/drawing6.xml><?xml version="1.0" encoding="utf-8"?>
<xdr:wsDr xmlns:xdr="http://schemas.openxmlformats.org/drawingml/2006/spreadsheetDrawing" xmlns:a="http://schemas.openxmlformats.org/drawingml/2006/main">
  <xdr:twoCellAnchor editAs="absolute">
    <xdr:from>
      <xdr:col>4</xdr:col>
      <xdr:colOff>276225</xdr:colOff>
      <xdr:row>1</xdr:row>
      <xdr:rowOff>19050</xdr:rowOff>
    </xdr:from>
    <xdr:to>
      <xdr:col>6</xdr:col>
      <xdr:colOff>0</xdr:colOff>
      <xdr:row>2</xdr:row>
      <xdr:rowOff>9525</xdr:rowOff>
    </xdr:to>
    <xdr:pic>
      <xdr:nvPicPr>
        <xdr:cNvPr id="3"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95975" y="342900"/>
          <a:ext cx="790575" cy="276225"/>
        </a:xfrm>
        <a:prstGeom prst="rect">
          <a:avLst/>
        </a:prstGeom>
        <a:noFill/>
        <a:ln w="1">
          <a:noFill/>
          <a:miter lim="800000"/>
          <a:headEnd/>
          <a:tailEnd type="none" w="med" len="med"/>
        </a:ln>
        <a:effectLst/>
      </xdr:spPr>
    </xdr:pic>
    <xdr:clientData fPrintsWithSheet="0"/>
  </xdr:twoCellAnchor>
</xdr:wsDr>
</file>

<file path=xl/drawings/drawing7.xml><?xml version="1.0" encoding="utf-8"?>
<xdr:wsDr xmlns:xdr="http://schemas.openxmlformats.org/drawingml/2006/spreadsheetDrawing" xmlns:a="http://schemas.openxmlformats.org/drawingml/2006/main">
  <xdr:twoCellAnchor editAs="absolute">
    <xdr:from>
      <xdr:col>5</xdr:col>
      <xdr:colOff>381000</xdr:colOff>
      <xdr:row>1</xdr:row>
      <xdr:rowOff>19050</xdr:rowOff>
    </xdr:from>
    <xdr:to>
      <xdr:col>8</xdr:col>
      <xdr:colOff>0</xdr:colOff>
      <xdr:row>2</xdr:row>
      <xdr:rowOff>9525</xdr:rowOff>
    </xdr:to>
    <xdr:pic>
      <xdr:nvPicPr>
        <xdr:cNvPr id="2"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1075" y="342900"/>
          <a:ext cx="790575" cy="276225"/>
        </a:xfrm>
        <a:prstGeom prst="rect">
          <a:avLst/>
        </a:prstGeom>
        <a:noFill/>
        <a:ln w="1">
          <a:noFill/>
          <a:miter lim="800000"/>
          <a:headEnd/>
          <a:tailEnd type="none" w="med" len="med"/>
        </a:ln>
        <a:effectLst/>
      </xdr:spPr>
    </xdr:pic>
    <xdr:clientData fPrintsWithSheet="0"/>
  </xdr:twoCellAnchor>
</xdr:wsDr>
</file>

<file path=xl/drawings/drawing8.xml><?xml version="1.0" encoding="utf-8"?>
<xdr:wsDr xmlns:xdr="http://schemas.openxmlformats.org/drawingml/2006/spreadsheetDrawing" xmlns:a="http://schemas.openxmlformats.org/drawingml/2006/main">
  <xdr:twoCellAnchor editAs="absolute">
    <xdr:from>
      <xdr:col>4</xdr:col>
      <xdr:colOff>276225</xdr:colOff>
      <xdr:row>1</xdr:row>
      <xdr:rowOff>19050</xdr:rowOff>
    </xdr:from>
    <xdr:to>
      <xdr:col>6</xdr:col>
      <xdr:colOff>0</xdr:colOff>
      <xdr:row>2</xdr:row>
      <xdr:rowOff>9525</xdr:rowOff>
    </xdr:to>
    <xdr:pic>
      <xdr:nvPicPr>
        <xdr:cNvPr id="2"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95975" y="342900"/>
          <a:ext cx="790575" cy="276225"/>
        </a:xfrm>
        <a:prstGeom prst="rect">
          <a:avLst/>
        </a:prstGeom>
        <a:noFill/>
        <a:ln w="1">
          <a:noFill/>
          <a:miter lim="800000"/>
          <a:headEnd/>
          <a:tailEnd type="none" w="med" len="med"/>
        </a:ln>
        <a:effectLst/>
      </xdr:spPr>
    </xdr:pic>
    <xdr:clientData fPrintsWithSheet="0"/>
  </xdr:twoCellAnchor>
</xdr:wsDr>
</file>

<file path=xl/drawings/drawing9.xml><?xml version="1.0" encoding="utf-8"?>
<xdr:wsDr xmlns:xdr="http://schemas.openxmlformats.org/drawingml/2006/spreadsheetDrawing" xmlns:a="http://schemas.openxmlformats.org/drawingml/2006/main">
  <xdr:twoCellAnchor editAs="absolute">
    <xdr:from>
      <xdr:col>9</xdr:col>
      <xdr:colOff>47625</xdr:colOff>
      <xdr:row>1</xdr:row>
      <xdr:rowOff>19050</xdr:rowOff>
    </xdr:from>
    <xdr:to>
      <xdr:col>11</xdr:col>
      <xdr:colOff>0</xdr:colOff>
      <xdr:row>2</xdr:row>
      <xdr:rowOff>9525</xdr:rowOff>
    </xdr:to>
    <xdr:pic>
      <xdr:nvPicPr>
        <xdr:cNvPr id="2" name="Picture 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791075" y="342900"/>
          <a:ext cx="790575" cy="276225"/>
        </a:xfrm>
        <a:prstGeom prst="rect">
          <a:avLst/>
        </a:prstGeom>
        <a:noFill/>
        <a:ln w="1">
          <a:noFill/>
          <a:miter lim="800000"/>
          <a:headEnd/>
          <a:tailEnd type="none" w="med" len="med"/>
        </a:ln>
        <a:effectLst/>
      </xdr:spPr>
    </xdr:pic>
    <xdr:clientData fPrintsWithSheet="0"/>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29.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3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2.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33.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34.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35.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4.vml"/><Relationship Id="rId2" Type="http://schemas.openxmlformats.org/officeDocument/2006/relationships/drawing" Target="../drawings/drawing36.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35.vml"/><Relationship Id="rId2" Type="http://schemas.openxmlformats.org/officeDocument/2006/relationships/drawing" Target="../drawings/drawing37.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drawing" Target="../drawings/drawing38.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39.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drawing" Target="../drawings/drawing40.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41.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40.vml"/><Relationship Id="rId2" Type="http://schemas.openxmlformats.org/officeDocument/2006/relationships/drawing" Target="../drawings/drawing42.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drawing" Target="../drawings/drawing43.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drawing" Target="../drawings/drawing44.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43.vml"/><Relationship Id="rId2" Type="http://schemas.openxmlformats.org/officeDocument/2006/relationships/drawing" Target="../drawings/drawing45.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44.vml"/><Relationship Id="rId2" Type="http://schemas.openxmlformats.org/officeDocument/2006/relationships/drawing" Target="../drawings/drawing46.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3" Type="http://schemas.openxmlformats.org/officeDocument/2006/relationships/vmlDrawing" Target="../drawings/vmlDrawing45.vml"/><Relationship Id="rId2" Type="http://schemas.openxmlformats.org/officeDocument/2006/relationships/drawing" Target="../drawings/drawing47.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vmlDrawing" Target="../drawings/vmlDrawing46.vml"/><Relationship Id="rId2" Type="http://schemas.openxmlformats.org/officeDocument/2006/relationships/drawing" Target="../drawings/drawing48.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47.vml"/><Relationship Id="rId2" Type="http://schemas.openxmlformats.org/officeDocument/2006/relationships/drawing" Target="../drawings/drawing49.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48.vml"/><Relationship Id="rId2" Type="http://schemas.openxmlformats.org/officeDocument/2006/relationships/drawing" Target="../drawings/drawing50.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3" Type="http://schemas.openxmlformats.org/officeDocument/2006/relationships/vmlDrawing" Target="../drawings/vmlDrawing49.vml"/><Relationship Id="rId2" Type="http://schemas.openxmlformats.org/officeDocument/2006/relationships/drawing" Target="../drawings/drawing51.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50.vml"/><Relationship Id="rId2" Type="http://schemas.openxmlformats.org/officeDocument/2006/relationships/drawing" Target="../drawings/drawing52.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51.vml"/><Relationship Id="rId2" Type="http://schemas.openxmlformats.org/officeDocument/2006/relationships/drawing" Target="../drawings/drawing53.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3" Type="http://schemas.openxmlformats.org/officeDocument/2006/relationships/vmlDrawing" Target="../drawings/vmlDrawing52.vml"/><Relationship Id="rId2" Type="http://schemas.openxmlformats.org/officeDocument/2006/relationships/drawing" Target="../drawings/drawing54.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3" Type="http://schemas.openxmlformats.org/officeDocument/2006/relationships/vmlDrawing" Target="../drawings/vmlDrawing53.vml"/><Relationship Id="rId2" Type="http://schemas.openxmlformats.org/officeDocument/2006/relationships/drawing" Target="../drawings/drawing55.xml"/><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Folha1" enableFormatConditionsCalculation="0">
    <tabColor indexed="43"/>
  </sheetPr>
  <dimension ref="A1:M62"/>
  <sheetViews>
    <sheetView tabSelected="1" workbookViewId="0">
      <selection activeCell="A2" sqref="A2:H2"/>
    </sheetView>
  </sheetViews>
  <sheetFormatPr defaultRowHeight="13.5" customHeight="1"/>
  <cols>
    <col min="1" max="1" width="10" style="7" customWidth="1"/>
    <col min="2" max="2" width="10.5703125" style="7" customWidth="1"/>
    <col min="3" max="3" width="10.7109375" style="7" customWidth="1"/>
    <col min="4" max="4" width="10.140625" style="7" customWidth="1"/>
    <col min="5" max="5" width="10.5703125" style="7" customWidth="1"/>
    <col min="6" max="10" width="9.140625" style="7"/>
    <col min="11" max="11" width="2.28515625" style="7" customWidth="1"/>
    <col min="12" max="20" width="9.140625" style="7"/>
    <col min="21" max="21" width="7.140625" style="7" customWidth="1"/>
    <col min="22" max="16384" width="9.140625" style="7"/>
  </cols>
  <sheetData>
    <row r="1" spans="1:13" ht="15" customHeight="1">
      <c r="A1" s="144"/>
      <c r="B1" s="144"/>
      <c r="C1" s="144"/>
      <c r="D1" s="144"/>
      <c r="E1" s="144"/>
      <c r="F1" s="144"/>
      <c r="G1" s="144"/>
      <c r="H1" s="144"/>
    </row>
    <row r="2" spans="1:13" ht="15" customHeight="1">
      <c r="A2" s="403" t="s">
        <v>348</v>
      </c>
      <c r="B2" s="403"/>
      <c r="C2" s="403"/>
      <c r="D2" s="403"/>
      <c r="E2" s="403"/>
      <c r="F2" s="403"/>
      <c r="G2" s="403"/>
      <c r="H2" s="403"/>
    </row>
    <row r="3" spans="1:13" ht="13.5" customHeight="1">
      <c r="A3" s="397" t="s">
        <v>349</v>
      </c>
      <c r="B3" s="397"/>
      <c r="C3" s="397"/>
      <c r="D3" s="397"/>
      <c r="E3" s="397"/>
      <c r="F3" s="397"/>
      <c r="G3" s="397"/>
      <c r="H3" s="397"/>
    </row>
    <row r="4" spans="1:13" ht="13.5" customHeight="1">
      <c r="A4" s="399" t="s">
        <v>285</v>
      </c>
      <c r="B4" s="399"/>
      <c r="C4" s="399"/>
      <c r="D4" s="399"/>
      <c r="E4" s="399"/>
      <c r="F4" s="399"/>
      <c r="G4" s="399"/>
      <c r="H4" s="399"/>
      <c r="I4" s="83"/>
      <c r="J4" s="83"/>
      <c r="K4" s="83"/>
      <c r="L4" s="83"/>
      <c r="M4" s="83"/>
    </row>
    <row r="5" spans="1:13" ht="13.5" customHeight="1">
      <c r="A5" s="399" t="s">
        <v>286</v>
      </c>
      <c r="B5" s="399"/>
      <c r="C5" s="399"/>
      <c r="D5" s="399"/>
      <c r="E5" s="399"/>
      <c r="F5" s="399"/>
      <c r="G5" s="399"/>
      <c r="H5" s="399"/>
      <c r="I5" s="83"/>
      <c r="J5" s="83"/>
      <c r="K5" s="83"/>
      <c r="L5" s="83"/>
      <c r="M5" s="83"/>
    </row>
    <row r="6" spans="1:13" ht="13.5" customHeight="1">
      <c r="A6" s="399" t="s">
        <v>287</v>
      </c>
      <c r="B6" s="399"/>
      <c r="C6" s="399"/>
      <c r="D6" s="399"/>
      <c r="E6" s="399"/>
      <c r="F6" s="399"/>
      <c r="G6" s="399"/>
      <c r="H6" s="399"/>
      <c r="I6" s="154"/>
      <c r="J6" s="154"/>
      <c r="K6" s="154"/>
      <c r="L6" s="154"/>
      <c r="M6" s="154"/>
    </row>
    <row r="7" spans="1:13" ht="13.5" customHeight="1">
      <c r="A7" s="399" t="s">
        <v>288</v>
      </c>
      <c r="B7" s="399"/>
      <c r="C7" s="399"/>
      <c r="D7" s="399"/>
      <c r="E7" s="399"/>
      <c r="F7" s="399"/>
      <c r="G7" s="399"/>
      <c r="H7" s="399"/>
      <c r="I7" s="154"/>
      <c r="J7" s="154"/>
      <c r="K7" s="154"/>
      <c r="L7" s="154"/>
      <c r="M7" s="154"/>
    </row>
    <row r="8" spans="1:13" ht="13.5" customHeight="1">
      <c r="A8" s="399" t="s">
        <v>220</v>
      </c>
      <c r="B8" s="399"/>
      <c r="C8" s="399"/>
      <c r="D8" s="399"/>
      <c r="E8" s="399"/>
      <c r="F8" s="399"/>
      <c r="G8" s="399"/>
      <c r="H8" s="399"/>
      <c r="I8" s="154"/>
      <c r="J8" s="154"/>
      <c r="K8" s="154"/>
      <c r="L8" s="154"/>
      <c r="M8" s="154"/>
    </row>
    <row r="9" spans="1:13" ht="13.5" customHeight="1">
      <c r="A9" s="399" t="s">
        <v>221</v>
      </c>
      <c r="B9" s="399"/>
      <c r="C9" s="399"/>
      <c r="D9" s="399"/>
      <c r="E9" s="399"/>
      <c r="F9" s="399"/>
      <c r="G9" s="399"/>
      <c r="H9" s="399"/>
      <c r="I9" s="154"/>
      <c r="J9" s="154"/>
      <c r="K9" s="154"/>
      <c r="L9" s="154"/>
      <c r="M9" s="154"/>
    </row>
    <row r="10" spans="1:13" ht="13.5" customHeight="1">
      <c r="A10" s="402" t="s">
        <v>222</v>
      </c>
      <c r="B10" s="402"/>
      <c r="C10" s="402"/>
      <c r="D10" s="402"/>
      <c r="E10" s="402"/>
      <c r="F10" s="402"/>
      <c r="G10" s="402"/>
      <c r="H10" s="402"/>
      <c r="I10" s="154"/>
      <c r="J10" s="154"/>
      <c r="K10" s="154"/>
      <c r="L10" s="154"/>
      <c r="M10" s="154"/>
    </row>
    <row r="11" spans="1:13" ht="13.5" customHeight="1">
      <c r="A11" s="402" t="s">
        <v>223</v>
      </c>
      <c r="B11" s="402"/>
      <c r="C11" s="402"/>
      <c r="D11" s="402"/>
      <c r="E11" s="402"/>
      <c r="F11" s="402"/>
      <c r="G11" s="402"/>
      <c r="H11" s="402"/>
      <c r="I11" s="154"/>
      <c r="J11" s="154"/>
      <c r="K11" s="154"/>
      <c r="L11" s="154"/>
      <c r="M11" s="154"/>
    </row>
    <row r="12" spans="1:13" ht="13.5" customHeight="1">
      <c r="A12" s="402" t="s">
        <v>224</v>
      </c>
      <c r="B12" s="402"/>
      <c r="C12" s="402"/>
      <c r="D12" s="402"/>
      <c r="E12" s="402"/>
      <c r="F12" s="402"/>
      <c r="G12" s="402"/>
      <c r="H12" s="402"/>
      <c r="I12" s="154"/>
      <c r="J12" s="154"/>
      <c r="K12" s="154"/>
      <c r="L12" s="154"/>
      <c r="M12" s="154"/>
    </row>
    <row r="13" spans="1:13" ht="13.5" customHeight="1">
      <c r="A13" s="402" t="s">
        <v>225</v>
      </c>
      <c r="B13" s="402"/>
      <c r="C13" s="402"/>
      <c r="D13" s="402"/>
      <c r="E13" s="402"/>
      <c r="F13" s="402"/>
      <c r="G13" s="402"/>
      <c r="H13" s="402"/>
      <c r="I13" s="154"/>
      <c r="J13" s="154"/>
      <c r="K13" s="154"/>
      <c r="L13" s="154"/>
      <c r="M13" s="154"/>
    </row>
    <row r="14" spans="1:13" ht="13.5" customHeight="1">
      <c r="A14" s="402" t="s">
        <v>226</v>
      </c>
      <c r="B14" s="402"/>
      <c r="C14" s="402"/>
      <c r="D14" s="402"/>
      <c r="E14" s="402"/>
      <c r="F14" s="402"/>
      <c r="G14" s="402"/>
      <c r="H14" s="402"/>
      <c r="I14" s="154"/>
      <c r="J14" s="154"/>
      <c r="K14" s="154"/>
      <c r="L14" s="154"/>
      <c r="M14" s="154"/>
    </row>
    <row r="15" spans="1:13" ht="13.5" customHeight="1">
      <c r="A15" s="402" t="s">
        <v>227</v>
      </c>
      <c r="B15" s="402"/>
      <c r="C15" s="402"/>
      <c r="D15" s="402"/>
      <c r="E15" s="402"/>
      <c r="F15" s="402"/>
      <c r="G15" s="402"/>
      <c r="H15" s="402"/>
      <c r="I15" s="154"/>
      <c r="J15" s="154"/>
      <c r="K15" s="154"/>
      <c r="L15" s="154"/>
      <c r="M15" s="154"/>
    </row>
    <row r="16" spans="1:13" ht="13.5" customHeight="1">
      <c r="A16" s="400" t="s">
        <v>228</v>
      </c>
      <c r="B16" s="400"/>
      <c r="C16" s="400"/>
      <c r="D16" s="400"/>
      <c r="E16" s="400"/>
      <c r="F16" s="400"/>
      <c r="G16" s="400"/>
      <c r="H16" s="400"/>
      <c r="I16" s="154"/>
      <c r="J16" s="154"/>
      <c r="K16" s="154"/>
      <c r="L16" s="154"/>
      <c r="M16" s="154"/>
    </row>
    <row r="17" spans="1:13" ht="13.5" customHeight="1">
      <c r="A17" s="400" t="s">
        <v>229</v>
      </c>
      <c r="B17" s="400"/>
      <c r="C17" s="400"/>
      <c r="D17" s="400"/>
      <c r="E17" s="400"/>
      <c r="F17" s="400"/>
      <c r="G17" s="400"/>
      <c r="H17" s="400"/>
      <c r="I17" s="154"/>
      <c r="J17" s="154"/>
      <c r="K17" s="154"/>
      <c r="L17" s="154"/>
      <c r="M17" s="154"/>
    </row>
    <row r="18" spans="1:13" ht="13.5" customHeight="1">
      <c r="A18" s="400" t="s">
        <v>230</v>
      </c>
      <c r="B18" s="400"/>
      <c r="C18" s="400"/>
      <c r="D18" s="400"/>
      <c r="E18" s="400"/>
      <c r="F18" s="400"/>
      <c r="G18" s="400"/>
      <c r="H18" s="400"/>
      <c r="I18" s="154"/>
      <c r="J18" s="154"/>
      <c r="K18" s="154"/>
      <c r="L18" s="154"/>
      <c r="M18" s="154"/>
    </row>
    <row r="19" spans="1:13" ht="13.5" customHeight="1">
      <c r="A19" s="400" t="s">
        <v>231</v>
      </c>
      <c r="B19" s="400"/>
      <c r="C19" s="400"/>
      <c r="D19" s="400"/>
      <c r="E19" s="400"/>
      <c r="F19" s="400"/>
      <c r="G19" s="400"/>
      <c r="H19" s="400"/>
      <c r="I19" s="154"/>
      <c r="J19" s="154"/>
      <c r="K19" s="154"/>
      <c r="L19" s="154"/>
      <c r="M19" s="154"/>
    </row>
    <row r="20" spans="1:13" ht="13.5" customHeight="1">
      <c r="A20" s="400" t="s">
        <v>232</v>
      </c>
      <c r="B20" s="400"/>
      <c r="C20" s="400"/>
      <c r="D20" s="400"/>
      <c r="E20" s="400"/>
      <c r="F20" s="400"/>
      <c r="G20" s="400"/>
      <c r="H20" s="400"/>
      <c r="I20" s="154"/>
      <c r="J20" s="154"/>
      <c r="K20" s="154"/>
      <c r="L20" s="154"/>
      <c r="M20" s="154"/>
    </row>
    <row r="21" spans="1:13" ht="13.5" customHeight="1">
      <c r="A21" s="400" t="s">
        <v>233</v>
      </c>
      <c r="B21" s="400"/>
      <c r="C21" s="400"/>
      <c r="D21" s="400"/>
      <c r="E21" s="400"/>
      <c r="F21" s="400"/>
      <c r="G21" s="400"/>
      <c r="H21" s="400"/>
      <c r="I21" s="83"/>
      <c r="J21" s="83"/>
      <c r="K21" s="83"/>
      <c r="L21" s="83"/>
      <c r="M21" s="83"/>
    </row>
    <row r="22" spans="1:13" ht="13.5" customHeight="1">
      <c r="A22" s="400" t="s">
        <v>234</v>
      </c>
      <c r="B22" s="400"/>
      <c r="C22" s="400"/>
      <c r="D22" s="400"/>
      <c r="E22" s="400"/>
      <c r="F22" s="400"/>
      <c r="G22" s="400"/>
      <c r="H22" s="400"/>
      <c r="I22" s="83"/>
      <c r="J22" s="83"/>
      <c r="K22" s="83"/>
      <c r="L22" s="83"/>
      <c r="M22" s="83"/>
    </row>
    <row r="23" spans="1:13" ht="13.5" customHeight="1">
      <c r="A23" s="400" t="s">
        <v>235</v>
      </c>
      <c r="B23" s="400"/>
      <c r="C23" s="400"/>
      <c r="D23" s="400"/>
      <c r="E23" s="400"/>
      <c r="F23" s="400"/>
      <c r="G23" s="400"/>
      <c r="H23" s="400"/>
      <c r="I23" s="83"/>
      <c r="J23" s="83"/>
      <c r="K23" s="83"/>
      <c r="L23" s="83"/>
      <c r="M23" s="83"/>
    </row>
    <row r="24" spans="1:13" ht="13.5" customHeight="1">
      <c r="A24" s="398" t="s">
        <v>236</v>
      </c>
      <c r="B24" s="398"/>
      <c r="C24" s="398"/>
      <c r="D24" s="398"/>
      <c r="E24" s="398"/>
      <c r="F24" s="398"/>
      <c r="G24" s="398"/>
      <c r="H24" s="398"/>
      <c r="I24" s="83"/>
      <c r="J24" s="83"/>
      <c r="K24" s="83"/>
      <c r="L24" s="83"/>
      <c r="M24" s="83"/>
    </row>
    <row r="25" spans="1:13" ht="13.5" customHeight="1">
      <c r="A25" s="398" t="s">
        <v>237</v>
      </c>
      <c r="B25" s="398"/>
      <c r="C25" s="398"/>
      <c r="D25" s="398"/>
      <c r="E25" s="398"/>
      <c r="F25" s="398"/>
      <c r="G25" s="398"/>
      <c r="H25" s="398"/>
      <c r="I25" s="83"/>
      <c r="J25" s="83"/>
      <c r="K25" s="83"/>
      <c r="L25" s="83"/>
      <c r="M25" s="83"/>
    </row>
    <row r="26" spans="1:13" ht="13.5" customHeight="1">
      <c r="A26" s="398" t="s">
        <v>289</v>
      </c>
      <c r="B26" s="398"/>
      <c r="C26" s="398"/>
      <c r="D26" s="398"/>
      <c r="E26" s="398"/>
      <c r="F26" s="398"/>
      <c r="G26" s="398"/>
      <c r="H26" s="398"/>
      <c r="I26" s="83"/>
      <c r="J26" s="83"/>
      <c r="K26" s="83"/>
      <c r="L26" s="83"/>
      <c r="M26" s="83"/>
    </row>
    <row r="27" spans="1:13" ht="13.5" customHeight="1">
      <c r="A27" s="398" t="s">
        <v>290</v>
      </c>
      <c r="B27" s="398"/>
      <c r="C27" s="398"/>
      <c r="D27" s="398"/>
      <c r="E27" s="398"/>
      <c r="F27" s="398"/>
      <c r="G27" s="398"/>
      <c r="H27" s="398"/>
      <c r="I27" s="83"/>
      <c r="J27" s="83"/>
      <c r="K27" s="83"/>
      <c r="L27" s="83"/>
      <c r="M27" s="83"/>
    </row>
    <row r="28" spans="1:13" ht="13.5" customHeight="1">
      <c r="A28" s="398" t="s">
        <v>238</v>
      </c>
      <c r="B28" s="398"/>
      <c r="C28" s="398"/>
      <c r="D28" s="398"/>
      <c r="E28" s="398"/>
      <c r="F28" s="398"/>
      <c r="G28" s="398"/>
      <c r="H28" s="398"/>
      <c r="I28" s="83"/>
      <c r="J28" s="83"/>
      <c r="K28" s="83"/>
      <c r="L28" s="83"/>
      <c r="M28" s="83"/>
    </row>
    <row r="29" spans="1:13" ht="13.5" customHeight="1">
      <c r="A29" s="398" t="s">
        <v>239</v>
      </c>
      <c r="B29" s="398"/>
      <c r="C29" s="398"/>
      <c r="D29" s="398"/>
      <c r="E29" s="398"/>
      <c r="F29" s="398"/>
      <c r="G29" s="398"/>
      <c r="H29" s="398"/>
      <c r="I29" s="83"/>
      <c r="J29" s="83"/>
      <c r="K29" s="83"/>
      <c r="L29" s="83"/>
      <c r="M29" s="83"/>
    </row>
    <row r="30" spans="1:13" ht="13.5" customHeight="1">
      <c r="A30" s="398" t="s">
        <v>301</v>
      </c>
      <c r="B30" s="398"/>
      <c r="C30" s="398"/>
      <c r="D30" s="398"/>
      <c r="E30" s="398"/>
      <c r="F30" s="398"/>
      <c r="G30" s="398"/>
      <c r="H30" s="398"/>
      <c r="I30" s="83"/>
      <c r="J30" s="83"/>
      <c r="K30" s="83"/>
      <c r="L30" s="83"/>
      <c r="M30" s="83"/>
    </row>
    <row r="31" spans="1:13" ht="13.5" customHeight="1">
      <c r="A31" s="398" t="s">
        <v>302</v>
      </c>
      <c r="B31" s="398"/>
      <c r="C31" s="398"/>
      <c r="D31" s="398"/>
      <c r="E31" s="398"/>
      <c r="F31" s="398"/>
      <c r="G31" s="398"/>
      <c r="H31" s="398"/>
      <c r="I31" s="83"/>
      <c r="J31" s="83"/>
      <c r="K31" s="83"/>
      <c r="L31" s="83"/>
      <c r="M31" s="83"/>
    </row>
    <row r="32" spans="1:13" ht="13.5" customHeight="1">
      <c r="A32" s="401" t="s">
        <v>240</v>
      </c>
      <c r="B32" s="401"/>
      <c r="C32" s="401"/>
      <c r="D32" s="401"/>
      <c r="E32" s="401"/>
      <c r="F32" s="401"/>
      <c r="G32" s="401"/>
      <c r="H32" s="401"/>
      <c r="I32" s="83"/>
      <c r="J32" s="83"/>
      <c r="K32" s="83"/>
      <c r="L32" s="83"/>
      <c r="M32" s="83"/>
    </row>
    <row r="33" spans="1:13" ht="13.5" customHeight="1">
      <c r="A33" s="401" t="s">
        <v>241</v>
      </c>
      <c r="B33" s="401"/>
      <c r="C33" s="401"/>
      <c r="D33" s="401"/>
      <c r="E33" s="401"/>
      <c r="F33" s="401"/>
      <c r="G33" s="401"/>
      <c r="H33" s="401"/>
      <c r="I33" s="83"/>
      <c r="J33" s="83"/>
      <c r="K33" s="83"/>
      <c r="L33" s="83"/>
      <c r="M33" s="83"/>
    </row>
    <row r="34" spans="1:13" ht="13.5" customHeight="1">
      <c r="A34" s="401" t="s">
        <v>242</v>
      </c>
      <c r="B34" s="401"/>
      <c r="C34" s="401"/>
      <c r="D34" s="401"/>
      <c r="E34" s="401"/>
      <c r="F34" s="401"/>
      <c r="G34" s="401"/>
      <c r="H34" s="401"/>
      <c r="I34" s="83"/>
      <c r="J34" s="83"/>
      <c r="K34" s="83"/>
      <c r="L34" s="83"/>
      <c r="M34" s="83"/>
    </row>
    <row r="35" spans="1:13" ht="13.5" customHeight="1">
      <c r="A35" s="401" t="s">
        <v>243</v>
      </c>
      <c r="B35" s="401"/>
      <c r="C35" s="401"/>
      <c r="D35" s="401"/>
      <c r="E35" s="401"/>
      <c r="F35" s="401"/>
      <c r="G35" s="401"/>
      <c r="H35" s="401"/>
      <c r="I35" s="83"/>
      <c r="J35" s="83"/>
      <c r="K35" s="83"/>
      <c r="L35" s="83"/>
      <c r="M35" s="83"/>
    </row>
    <row r="36" spans="1:13" ht="13.5" customHeight="1">
      <c r="A36" s="401" t="s">
        <v>244</v>
      </c>
      <c r="B36" s="401"/>
      <c r="C36" s="401"/>
      <c r="D36" s="401"/>
      <c r="E36" s="401"/>
      <c r="F36" s="401"/>
      <c r="G36" s="401"/>
      <c r="H36" s="401"/>
      <c r="I36" s="83"/>
      <c r="J36" s="83"/>
      <c r="K36" s="83"/>
      <c r="L36" s="83"/>
      <c r="M36" s="83"/>
    </row>
    <row r="37" spans="1:13" ht="13.5" customHeight="1">
      <c r="A37" s="401" t="s">
        <v>291</v>
      </c>
      <c r="B37" s="401"/>
      <c r="C37" s="401"/>
      <c r="D37" s="401"/>
      <c r="E37" s="401"/>
      <c r="F37" s="401"/>
      <c r="G37" s="401"/>
      <c r="H37" s="401"/>
      <c r="I37" s="83"/>
      <c r="J37" s="83"/>
      <c r="K37" s="83"/>
      <c r="L37" s="83"/>
      <c r="M37" s="83"/>
    </row>
    <row r="38" spans="1:13" ht="13.5" customHeight="1">
      <c r="A38" s="401" t="s">
        <v>292</v>
      </c>
      <c r="B38" s="401"/>
      <c r="C38" s="401"/>
      <c r="D38" s="401"/>
      <c r="E38" s="401"/>
      <c r="F38" s="401"/>
      <c r="G38" s="401"/>
      <c r="H38" s="401"/>
      <c r="I38" s="83"/>
      <c r="J38" s="83"/>
      <c r="K38" s="83"/>
      <c r="L38" s="83"/>
      <c r="M38" s="83"/>
    </row>
    <row r="39" spans="1:13" ht="13.5" customHeight="1">
      <c r="A39" s="401" t="s">
        <v>245</v>
      </c>
      <c r="B39" s="401"/>
      <c r="C39" s="401"/>
      <c r="D39" s="401"/>
      <c r="E39" s="401"/>
      <c r="F39" s="401"/>
      <c r="G39" s="401"/>
      <c r="H39" s="401"/>
      <c r="I39" s="83"/>
      <c r="J39" s="83"/>
      <c r="K39" s="83"/>
      <c r="L39" s="83"/>
      <c r="M39" s="83"/>
    </row>
    <row r="40" spans="1:13" ht="13.5" customHeight="1">
      <c r="A40" s="401" t="s">
        <v>246</v>
      </c>
      <c r="B40" s="401"/>
      <c r="C40" s="401"/>
      <c r="D40" s="401"/>
      <c r="E40" s="401"/>
      <c r="F40" s="401"/>
      <c r="G40" s="401"/>
      <c r="H40" s="401"/>
      <c r="I40" s="83"/>
      <c r="J40" s="83"/>
      <c r="K40" s="83"/>
      <c r="L40" s="83"/>
      <c r="M40" s="83"/>
    </row>
    <row r="41" spans="1:13" ht="13.5" customHeight="1">
      <c r="A41" s="401" t="s">
        <v>247</v>
      </c>
      <c r="B41" s="401"/>
      <c r="C41" s="401"/>
      <c r="D41" s="401"/>
      <c r="E41" s="401"/>
      <c r="F41" s="401"/>
      <c r="G41" s="401"/>
      <c r="H41" s="401"/>
      <c r="I41" s="83"/>
      <c r="J41" s="83"/>
      <c r="K41" s="83"/>
      <c r="L41" s="83"/>
      <c r="M41" s="83"/>
    </row>
    <row r="42" spans="1:13" ht="13.5" customHeight="1">
      <c r="A42" s="401" t="s">
        <v>248</v>
      </c>
      <c r="B42" s="401"/>
      <c r="C42" s="401"/>
      <c r="D42" s="401"/>
      <c r="E42" s="401"/>
      <c r="F42" s="401"/>
      <c r="G42" s="401"/>
      <c r="H42" s="401"/>
      <c r="I42" s="83"/>
      <c r="J42" s="83"/>
      <c r="K42" s="83"/>
      <c r="L42" s="83"/>
      <c r="M42" s="83"/>
    </row>
    <row r="43" spans="1:13" ht="13.5" customHeight="1">
      <c r="A43" s="401" t="s">
        <v>249</v>
      </c>
      <c r="B43" s="401"/>
      <c r="C43" s="401"/>
      <c r="D43" s="401"/>
      <c r="E43" s="401"/>
      <c r="F43" s="401"/>
      <c r="G43" s="401"/>
      <c r="H43" s="401"/>
      <c r="I43" s="83"/>
      <c r="J43" s="83"/>
      <c r="K43" s="83"/>
      <c r="L43" s="83"/>
      <c r="M43" s="83"/>
    </row>
    <row r="44" spans="1:13" ht="13.5" customHeight="1">
      <c r="A44" s="401" t="s">
        <v>250</v>
      </c>
      <c r="B44" s="401"/>
      <c r="C44" s="401"/>
      <c r="D44" s="401"/>
      <c r="E44" s="401"/>
      <c r="F44" s="401"/>
      <c r="G44" s="401"/>
      <c r="H44" s="401"/>
      <c r="I44" s="83"/>
      <c r="J44" s="83"/>
      <c r="K44" s="83"/>
      <c r="L44" s="83"/>
      <c r="M44" s="83"/>
    </row>
    <row r="45" spans="1:13" ht="13.5" customHeight="1">
      <c r="A45" s="401" t="s">
        <v>251</v>
      </c>
      <c r="B45" s="401"/>
      <c r="C45" s="401"/>
      <c r="D45" s="401"/>
      <c r="E45" s="401"/>
      <c r="F45" s="401"/>
      <c r="G45" s="401"/>
      <c r="H45" s="401"/>
      <c r="I45" s="83"/>
      <c r="J45" s="83"/>
      <c r="K45" s="83"/>
      <c r="L45" s="83"/>
      <c r="M45" s="83"/>
    </row>
    <row r="46" spans="1:13" ht="13.5" customHeight="1">
      <c r="A46" s="401" t="s">
        <v>252</v>
      </c>
      <c r="B46" s="401"/>
      <c r="C46" s="401"/>
      <c r="D46" s="401"/>
      <c r="E46" s="401"/>
      <c r="F46" s="401"/>
      <c r="G46" s="401"/>
      <c r="H46" s="401"/>
      <c r="I46" s="83"/>
      <c r="J46" s="83"/>
      <c r="K46" s="83"/>
      <c r="L46" s="83"/>
      <c r="M46" s="83"/>
    </row>
    <row r="47" spans="1:13" ht="13.5" customHeight="1">
      <c r="A47" s="401" t="s">
        <v>253</v>
      </c>
      <c r="B47" s="401"/>
      <c r="C47" s="401"/>
      <c r="D47" s="401"/>
      <c r="E47" s="401"/>
      <c r="F47" s="401"/>
      <c r="G47" s="401"/>
      <c r="H47" s="401"/>
      <c r="I47" s="83"/>
      <c r="J47" s="83"/>
      <c r="K47" s="83"/>
      <c r="L47" s="83"/>
      <c r="M47" s="83"/>
    </row>
    <row r="48" spans="1:13" ht="13.5" customHeight="1">
      <c r="A48" s="401" t="s">
        <v>254</v>
      </c>
      <c r="B48" s="401"/>
      <c r="C48" s="401"/>
      <c r="D48" s="401"/>
      <c r="E48" s="401"/>
      <c r="F48" s="401"/>
      <c r="G48" s="401"/>
      <c r="H48" s="401"/>
      <c r="I48" s="83"/>
      <c r="J48" s="83"/>
      <c r="K48" s="83"/>
      <c r="L48" s="83"/>
      <c r="M48" s="83"/>
    </row>
    <row r="49" spans="1:13" ht="13.5" customHeight="1">
      <c r="A49" s="401" t="s">
        <v>303</v>
      </c>
      <c r="B49" s="401"/>
      <c r="C49" s="401"/>
      <c r="D49" s="401"/>
      <c r="E49" s="401"/>
      <c r="F49" s="401"/>
      <c r="G49" s="401"/>
      <c r="H49" s="401"/>
      <c r="I49" s="83"/>
      <c r="J49" s="83"/>
      <c r="K49" s="83"/>
      <c r="L49" s="83"/>
      <c r="M49" s="83"/>
    </row>
    <row r="50" spans="1:13" ht="13.5" customHeight="1">
      <c r="A50" s="401" t="s">
        <v>255</v>
      </c>
      <c r="B50" s="401"/>
      <c r="C50" s="401"/>
      <c r="D50" s="401"/>
      <c r="E50" s="401"/>
      <c r="F50" s="401"/>
      <c r="G50" s="401"/>
      <c r="H50" s="401"/>
      <c r="I50" s="83"/>
      <c r="J50" s="83"/>
      <c r="K50" s="83"/>
      <c r="L50" s="83"/>
      <c r="M50" s="83"/>
    </row>
    <row r="51" spans="1:13" ht="13.5" customHeight="1">
      <c r="A51" s="401" t="s">
        <v>256</v>
      </c>
      <c r="B51" s="401"/>
      <c r="C51" s="401"/>
      <c r="D51" s="401"/>
      <c r="E51" s="401"/>
      <c r="F51" s="401"/>
      <c r="G51" s="401"/>
      <c r="H51" s="401"/>
      <c r="I51" s="83"/>
      <c r="J51" s="83"/>
      <c r="K51" s="83"/>
      <c r="L51" s="83"/>
      <c r="M51" s="83"/>
    </row>
    <row r="52" spans="1:13" ht="13.5" customHeight="1">
      <c r="A52" s="401" t="s">
        <v>257</v>
      </c>
      <c r="B52" s="401"/>
      <c r="C52" s="401"/>
      <c r="D52" s="401"/>
      <c r="E52" s="401"/>
      <c r="F52" s="401"/>
      <c r="G52" s="401"/>
      <c r="H52" s="401"/>
      <c r="I52" s="83"/>
      <c r="J52" s="83"/>
      <c r="K52" s="83"/>
      <c r="L52" s="83"/>
      <c r="M52" s="83"/>
    </row>
    <row r="53" spans="1:13" ht="13.5" customHeight="1">
      <c r="A53" s="397" t="s">
        <v>346</v>
      </c>
      <c r="B53" s="397"/>
      <c r="C53" s="397"/>
      <c r="D53" s="397"/>
      <c r="E53" s="397"/>
      <c r="F53" s="397"/>
      <c r="G53" s="397"/>
      <c r="H53" s="397"/>
    </row>
    <row r="54" spans="1:13" ht="13.5" customHeight="1">
      <c r="A54" s="397" t="s">
        <v>347</v>
      </c>
      <c r="B54" s="397"/>
      <c r="C54" s="397"/>
      <c r="D54" s="397"/>
      <c r="E54" s="397"/>
      <c r="F54" s="397"/>
      <c r="G54" s="397"/>
      <c r="H54" s="397"/>
    </row>
    <row r="55" spans="1:13" ht="13.5" customHeight="1">
      <c r="A55" s="82"/>
      <c r="B55" s="82"/>
      <c r="C55" s="82"/>
      <c r="D55" s="82"/>
      <c r="E55" s="82"/>
      <c r="F55" s="82"/>
      <c r="G55" s="82"/>
      <c r="H55" s="82"/>
    </row>
    <row r="56" spans="1:13" ht="13.5" customHeight="1">
      <c r="A56" s="82"/>
      <c r="B56" s="82"/>
      <c r="C56" s="82"/>
      <c r="D56" s="82"/>
      <c r="E56" s="82"/>
      <c r="F56" s="82"/>
      <c r="G56" s="82"/>
      <c r="H56" s="82"/>
    </row>
    <row r="57" spans="1:13" ht="13.5" customHeight="1">
      <c r="A57" s="82"/>
      <c r="B57" s="82"/>
      <c r="C57" s="82"/>
      <c r="D57" s="82"/>
      <c r="E57" s="82"/>
      <c r="F57" s="82"/>
      <c r="G57" s="82"/>
      <c r="H57" s="82"/>
    </row>
    <row r="58" spans="1:13" ht="13.5" customHeight="1">
      <c r="A58" s="82"/>
      <c r="B58" s="82"/>
      <c r="C58" s="82"/>
      <c r="D58" s="82"/>
      <c r="E58" s="82"/>
      <c r="F58" s="82"/>
      <c r="G58" s="82"/>
      <c r="H58" s="82"/>
    </row>
    <row r="59" spans="1:13" ht="13.5" customHeight="1">
      <c r="A59" s="82"/>
      <c r="B59" s="82"/>
      <c r="C59" s="82"/>
      <c r="D59" s="82"/>
      <c r="E59" s="82"/>
      <c r="F59" s="82"/>
      <c r="G59" s="82"/>
      <c r="H59" s="82"/>
    </row>
    <row r="60" spans="1:13" ht="13.5" customHeight="1">
      <c r="A60" s="82"/>
      <c r="B60" s="82"/>
      <c r="C60" s="82"/>
      <c r="D60" s="82"/>
      <c r="E60" s="82"/>
      <c r="F60" s="82"/>
      <c r="G60" s="82"/>
      <c r="H60" s="82"/>
    </row>
    <row r="61" spans="1:13" ht="13.5" customHeight="1">
      <c r="A61" s="82"/>
      <c r="B61" s="82"/>
      <c r="C61" s="82"/>
      <c r="D61" s="82"/>
      <c r="E61" s="82"/>
      <c r="F61" s="82"/>
      <c r="G61" s="82"/>
      <c r="H61" s="82"/>
    </row>
    <row r="62" spans="1:13" ht="13.5" customHeight="1">
      <c r="A62" s="82"/>
      <c r="B62" s="82"/>
      <c r="C62" s="82"/>
      <c r="D62" s="82"/>
      <c r="E62" s="82"/>
      <c r="F62" s="82"/>
      <c r="G62" s="82"/>
      <c r="H62" s="82"/>
    </row>
  </sheetData>
  <mergeCells count="53">
    <mergeCell ref="A2:H2"/>
    <mergeCell ref="A49:H49"/>
    <mergeCell ref="A52:H52"/>
    <mergeCell ref="A14:H14"/>
    <mergeCell ref="A15:H15"/>
    <mergeCell ref="A48:H48"/>
    <mergeCell ref="A50:H50"/>
    <mergeCell ref="A51:H51"/>
    <mergeCell ref="A44:H44"/>
    <mergeCell ref="A45:H45"/>
    <mergeCell ref="A38:H38"/>
    <mergeCell ref="A47:H47"/>
    <mergeCell ref="A34:H34"/>
    <mergeCell ref="A35:H35"/>
    <mergeCell ref="A39:H39"/>
    <mergeCell ref="A37:H37"/>
    <mergeCell ref="A40:H40"/>
    <mergeCell ref="A41:H41"/>
    <mergeCell ref="A43:H43"/>
    <mergeCell ref="A46:H46"/>
    <mergeCell ref="A36:H36"/>
    <mergeCell ref="A32:H32"/>
    <mergeCell ref="A33:H33"/>
    <mergeCell ref="A42:H42"/>
    <mergeCell ref="A10:H10"/>
    <mergeCell ref="A11:H11"/>
    <mergeCell ref="A12:H12"/>
    <mergeCell ref="A13:H13"/>
    <mergeCell ref="A20:H20"/>
    <mergeCell ref="A21:H21"/>
    <mergeCell ref="A22:H22"/>
    <mergeCell ref="A23:H23"/>
    <mergeCell ref="A24:H24"/>
    <mergeCell ref="A25:H25"/>
    <mergeCell ref="A26:H26"/>
    <mergeCell ref="A27:H27"/>
    <mergeCell ref="A28:H28"/>
    <mergeCell ref="A53:H53"/>
    <mergeCell ref="A54:H54"/>
    <mergeCell ref="A3:H3"/>
    <mergeCell ref="A29:H29"/>
    <mergeCell ref="A30:H30"/>
    <mergeCell ref="A31:H31"/>
    <mergeCell ref="A9:H9"/>
    <mergeCell ref="A16:H16"/>
    <mergeCell ref="A17:H17"/>
    <mergeCell ref="A18:H18"/>
    <mergeCell ref="A19:H19"/>
    <mergeCell ref="A4:H4"/>
    <mergeCell ref="A5:H5"/>
    <mergeCell ref="A6:H6"/>
    <mergeCell ref="A7:H7"/>
    <mergeCell ref="A8:H8"/>
  </mergeCells>
  <phoneticPr fontId="0" type="noConversion"/>
  <hyperlinks>
    <hyperlink ref="A4:H4" location="'Q1'!A1" display="Quadro  1 - Acidentes de trabalho (mortais e não mortais) por atividade económica"/>
    <hyperlink ref="A5:H5" location="'Q2'!A1" display="Quadro  2 - Acidentes de trabalho (mortais e não mortais) por atividade económica"/>
    <hyperlink ref="A6:H6" location="'Q3'!A1" display="Quadro  3 - Acidentes de trabalho mortais por atividade económica"/>
    <hyperlink ref="A7:H7" location="'Q4'!A1" display="Quadro  4 - Acidentes de trabalho mortais por atividade económica"/>
    <hyperlink ref="A8:H8" location="'Q5'!A1" display="Quadro  5 - Acidentes de trabalho (mortais e não mortais) por dimensão da empresa"/>
    <hyperlink ref="A9:H9" location="'Q6'!A1" display="Quadro  6 - Acidentes de trabalho mortais por dimensão da empresa"/>
    <hyperlink ref="A10:H10" location="'Q7'!A1" display="Quadro  7 - Acidentes de trabalho (mortais e não mortais) por NUT II e sexo"/>
    <hyperlink ref="A11:H11" location="'Q8'!A1" display="Quadro  8 - Acidentes de trabalho mortais por NUT II e sexo"/>
    <hyperlink ref="A12:H12" location="'Q9'!A1" display="Quadro  9 - Acidentes de trabalho (mortais e não mortais) por distrito"/>
    <hyperlink ref="A13:H13" location="'Q10'!A1" display="Quadro  10 - Acidentes de trabalho mortais por distrito"/>
    <hyperlink ref="A14:H14" location="'Q11'!A1" display="Quadro  11 - Acidentes de trabalho (mortais e não mortais) por meses"/>
    <hyperlink ref="A15:H15" location="'Q12'!A1" display="Quadro 12 - Acidentes de trabalho mortais por meses"/>
    <hyperlink ref="A16:H16" location="'Q13'!A1" display="Quadro 13 - Acidentes de trabalho (mortais e não mortais) por grupo etário e sexo"/>
    <hyperlink ref="A17:H17" location="'Q14'!A1" display="Quadro 14 - Acidentes de trabalho mortais por grupo etário e sexo"/>
    <hyperlink ref="A18:H18" location="'Q15'!A1" display="Quadro 15 - Acidentes de trabalho (mortais e não mortais) por nacionalidade"/>
    <hyperlink ref="A19:H19" location="'Q16'!A1" display="Quadro 16 - Acidentes de trabalho mortais por nacionalidade"/>
    <hyperlink ref="A20:H20" location="'Q17'!A1" display="Quadro 17 - Acidentes de trabalho (mortais e não mortais) por situação profissional"/>
    <hyperlink ref="A21:H21" location="'Q18'!A1" display="Quadro 18 - Acidentes de trabalho mortais por situação profissional"/>
    <hyperlink ref="A22:H22" location="'Q19'!A1" display="Quadro 19 - Acidentes de trabalho (mortais e não mortais) por grandes grupos de profissões"/>
    <hyperlink ref="A23:H23" location="'Q20'!A1" display="Quadro 20 - Acidentes de trabalho mortais por grandes grupos de profissões"/>
    <hyperlink ref="A24:H24" location="'Q21'!A1" display="Quadro 21 - Acidentes de trabalho (mortais e não mortais) por tipo de local"/>
    <hyperlink ref="A25:H25" location="'Q22'!A1" display="Quadro 22 - Acidentes de trabalho mortais por tipo de local"/>
    <hyperlink ref="A26:H26" location="'Q23'!A1" display="Quadro 23 - Acidentes de trabalho (mortais e não mortais) por atividade física específica"/>
    <hyperlink ref="A27:H27" location="'Q24'!A1" display="Quadro 24 - Acidentes de trabalho mortais por atividade física específica"/>
    <hyperlink ref="A28:H28" location="'Q25'!A1" display="Quadro 25 - Acidentes de trabalho (mortais e não mortais) por desvio"/>
    <hyperlink ref="A29:H29" location="'Q26'!A1" display="Quadro 26 - Acidentes de trabalho mortais por desvio"/>
    <hyperlink ref="A30:H30" location="'Q27'!A1" display="Quadro 27 - Acidentes de trabalho (mortais e não mortais) por contato"/>
    <hyperlink ref="A31:H31" location="'Q28'!A1" display="Quadro 28 - Acidentes de trabalho mortais por contato"/>
    <hyperlink ref="A32:H32" location="'Q29'!A1" display="Quadro 29 - Acidentes de trabalho (mortais e não mortais) por natureza da lesão"/>
    <hyperlink ref="A33:H33" location="'Q30'!A1" display="Quadro 30 - Acidentes de trabalho mortais por natureza da lesão"/>
    <hyperlink ref="A34:H34" location="'Q31'!A1" display="Quadro 31 - Acidentes de trabalho (mortais e não mortais) por parte do corpo atingida"/>
    <hyperlink ref="A35:H35" location="'Q32'!A1" display="Quadro 32 - Acidentes de trabalho mortais por parte do corpo atingida"/>
    <hyperlink ref="A36:H36" location="'Q33'!A1" display="Quadro 33 - Acidentes de trabalho (não mortais) por escalão de dias perdidos"/>
    <hyperlink ref="A37:H37" location="'Q34'!A1" display="Quadro 34 - Dias de trabalho perdidos por atividade económica"/>
    <hyperlink ref="A38:H38" location="'Q35'!A1" display="Quadro 35 - Dias de trabalho perdidos por atividade económica"/>
    <hyperlink ref="A39:H39" location="'Q36'!A1" display="Quadro 36 - Dias de trabalho perdidos por dimensão da empresa"/>
    <hyperlink ref="A40:H40" location="'Q37'!A1" display="Quadro 37 - Dias de trabalho perdidos por NUT II e sexo"/>
    <hyperlink ref="A41:H41" location="'Q38 '!A1" display="Quadro 38 - Dias de trabalho perdidos por distrito"/>
    <hyperlink ref="A42:H42" location="'Q39'!A1" display="Quadro 39 - Dias de trabalho perdidos por meses"/>
    <hyperlink ref="A43:H43" location="'Q40'!A1" display="Quadro 40 - Dias de trabalho perdidos por grupo etário e sexo"/>
    <hyperlink ref="A44:H44" location="'Q41'!A1" display="Quadro 41 - Dias de trabalho perdidos por nacionalidade"/>
    <hyperlink ref="A45:H45" location="'Q42'!A1" display="Quadro 42 - Dias de trabalho perdidos por situação profissional"/>
    <hyperlink ref="A46:H46" location="'Q43'!A1" display="Quadro 43 - Dias de trabalho perdidos por grandes grupos de profissões"/>
    <hyperlink ref="A47:H47" location="'Q44 '!A1" display="Quadro 44 - Dias de trabalho perdidos por tipo de local"/>
    <hyperlink ref="A48:H48" location="'Q45'!A1" display="Quadro 45 - Dias de trabalho perdidos por desvio"/>
    <hyperlink ref="A49:H49" location="'Q46'!A1" display="Quadro 46 - Dias de trabalho perdidos por contato"/>
    <hyperlink ref="A50:H50" location="'Q47'!A1" display="Quadro 47 - Dias de trabalho perdidos por escalão de dias perdidos"/>
    <hyperlink ref="A51:H51" location="'Q48'!A1" display="Quadro 48 - Dias de trabalho perdidos por natureza da lesão"/>
    <hyperlink ref="A52:H52" location="'Q49'!A1" display="Quadro 49 - Dias de trabalho perdidos por parte do corpo atingida"/>
    <hyperlink ref="A53:H53" location="Metodologia!A1" display="Metodologia"/>
    <hyperlink ref="A54:H54" location="Conceitos!A1" display="Conceitos"/>
    <hyperlink ref="A3:H3" location="Introducao!A1" display="Introdução"/>
  </hyperlinks>
  <printOptions horizontalCentered="1"/>
  <pageMargins left="0.11811023622047245" right="0.11811023622047245" top="1.63" bottom="0.2" header="0.51181102362204722" footer="0"/>
  <pageSetup paperSize="9" orientation="portrait" horizontalDpi="1200" verticalDpi="1200" r:id="rId1"/>
  <headerFooter alignWithMargins="0">
    <oddHeader>&amp;C&amp;G</oddHeader>
  </headerFooter>
  <drawing r:id="rId2"/>
  <legacyDrawingHF r:id="rId3"/>
</worksheet>
</file>

<file path=xl/worksheets/sheet10.xml><?xml version="1.0" encoding="utf-8"?>
<worksheet xmlns="http://schemas.openxmlformats.org/spreadsheetml/2006/main" xmlns:r="http://schemas.openxmlformats.org/officeDocument/2006/relationships">
  <sheetPr codeName="Folha7" enableFormatConditionsCalculation="0">
    <tabColor indexed="25"/>
  </sheetPr>
  <dimension ref="A1:L61"/>
  <sheetViews>
    <sheetView workbookViewId="0">
      <selection sqref="A1:L1"/>
    </sheetView>
  </sheetViews>
  <sheetFormatPr defaultRowHeight="11.25"/>
  <cols>
    <col min="1" max="1" width="18.85546875" style="1" customWidth="1"/>
    <col min="2" max="2" width="2" style="1" customWidth="1"/>
    <col min="3" max="12" width="6" style="1" customWidth="1"/>
    <col min="13" max="16384" width="9.140625" style="1"/>
  </cols>
  <sheetData>
    <row r="1" spans="1:12" s="2" customFormat="1" ht="25.5" customHeight="1">
      <c r="A1" s="414" t="s">
        <v>261</v>
      </c>
      <c r="B1" s="414"/>
      <c r="C1" s="414"/>
      <c r="D1" s="414"/>
      <c r="E1" s="414"/>
      <c r="F1" s="414"/>
      <c r="G1" s="414"/>
      <c r="H1" s="414"/>
      <c r="I1" s="414"/>
      <c r="J1" s="414"/>
      <c r="K1" s="414"/>
      <c r="L1" s="414"/>
    </row>
    <row r="2" spans="1:12" s="2" customFormat="1" ht="22.5" customHeight="1">
      <c r="A2" s="414"/>
      <c r="B2" s="414"/>
      <c r="C2" s="414"/>
      <c r="D2" s="414"/>
      <c r="E2" s="414"/>
      <c r="F2" s="414"/>
      <c r="G2" s="414"/>
      <c r="H2" s="414"/>
      <c r="I2" s="414"/>
      <c r="J2" s="123"/>
      <c r="K2" s="123"/>
      <c r="L2" s="123"/>
    </row>
    <row r="3" spans="1:12" s="2" customFormat="1" ht="11.25" customHeight="1">
      <c r="A3" s="337" t="s">
        <v>316</v>
      </c>
      <c r="B3" s="141"/>
      <c r="C3" s="141"/>
      <c r="D3" s="141"/>
      <c r="E3" s="141"/>
      <c r="F3" s="141"/>
      <c r="G3" s="141"/>
      <c r="H3" s="141"/>
      <c r="I3" s="123"/>
      <c r="J3" s="123"/>
      <c r="K3" s="123"/>
      <c r="L3" s="123"/>
    </row>
    <row r="4" spans="1:12" ht="28.5" customHeight="1" thickBot="1">
      <c r="A4" s="235"/>
      <c r="B4" s="338"/>
      <c r="C4" s="238">
        <v>2002</v>
      </c>
      <c r="D4" s="238">
        <v>2003</v>
      </c>
      <c r="E4" s="238">
        <v>2004</v>
      </c>
      <c r="F4" s="238">
        <v>2005</v>
      </c>
      <c r="G4" s="238">
        <v>2006</v>
      </c>
      <c r="H4" s="238">
        <v>2007</v>
      </c>
      <c r="I4" s="238">
        <v>2008</v>
      </c>
      <c r="J4" s="238">
        <v>2009</v>
      </c>
      <c r="K4" s="238">
        <v>2010</v>
      </c>
      <c r="L4" s="238">
        <v>2011</v>
      </c>
    </row>
    <row r="5" spans="1:12" ht="15" customHeight="1" thickTop="1">
      <c r="A5" s="239" t="s">
        <v>23</v>
      </c>
      <c r="B5" s="331" t="s">
        <v>34</v>
      </c>
      <c r="C5" s="269">
        <v>357</v>
      </c>
      <c r="D5" s="269">
        <v>312</v>
      </c>
      <c r="E5" s="269">
        <v>306</v>
      </c>
      <c r="F5" s="269">
        <v>300</v>
      </c>
      <c r="G5" s="269">
        <v>253</v>
      </c>
      <c r="H5" s="269">
        <v>276</v>
      </c>
      <c r="I5" s="269">
        <v>231</v>
      </c>
      <c r="J5" s="269">
        <v>217</v>
      </c>
      <c r="K5" s="269">
        <v>208</v>
      </c>
      <c r="L5" s="228">
        <v>196</v>
      </c>
    </row>
    <row r="6" spans="1:12" ht="13.5" customHeight="1">
      <c r="A6" s="228"/>
      <c r="B6" s="240" t="s">
        <v>0</v>
      </c>
      <c r="C6" s="269">
        <v>340</v>
      </c>
      <c r="D6" s="269">
        <v>293</v>
      </c>
      <c r="E6" s="269">
        <v>298</v>
      </c>
      <c r="F6" s="269">
        <v>287</v>
      </c>
      <c r="G6" s="269">
        <v>245</v>
      </c>
      <c r="H6" s="269">
        <v>269</v>
      </c>
      <c r="I6" s="269">
        <v>221</v>
      </c>
      <c r="J6" s="269">
        <v>210</v>
      </c>
      <c r="K6" s="269">
        <v>199</v>
      </c>
      <c r="L6" s="182">
        <v>188</v>
      </c>
    </row>
    <row r="7" spans="1:12" ht="13.5" customHeight="1">
      <c r="A7" s="333"/>
      <c r="B7" s="240" t="s">
        <v>66</v>
      </c>
      <c r="C7" s="269">
        <v>17</v>
      </c>
      <c r="D7" s="269">
        <v>13</v>
      </c>
      <c r="E7" s="269">
        <v>8</v>
      </c>
      <c r="F7" s="269">
        <v>13</v>
      </c>
      <c r="G7" s="269">
        <v>8</v>
      </c>
      <c r="H7" s="269">
        <v>7</v>
      </c>
      <c r="I7" s="269">
        <v>10</v>
      </c>
      <c r="J7" s="269">
        <v>7</v>
      </c>
      <c r="K7" s="269">
        <v>9</v>
      </c>
      <c r="L7" s="182">
        <v>8</v>
      </c>
    </row>
    <row r="8" spans="1:12" ht="13.5" customHeight="1">
      <c r="A8" s="333"/>
      <c r="B8" s="240" t="s">
        <v>159</v>
      </c>
      <c r="C8" s="269">
        <v>0</v>
      </c>
      <c r="D8" s="269">
        <v>6</v>
      </c>
      <c r="E8" s="269">
        <v>0</v>
      </c>
      <c r="F8" s="269">
        <v>0</v>
      </c>
      <c r="G8" s="269">
        <v>0</v>
      </c>
      <c r="H8" s="269">
        <v>0</v>
      </c>
      <c r="I8" s="269">
        <v>0</v>
      </c>
      <c r="J8" s="269">
        <v>0</v>
      </c>
      <c r="K8" s="269">
        <v>0</v>
      </c>
      <c r="L8" s="181">
        <v>0</v>
      </c>
    </row>
    <row r="9" spans="1:12" s="95" customFormat="1" ht="15" customHeight="1">
      <c r="A9" s="240" t="s">
        <v>36</v>
      </c>
      <c r="B9" s="240" t="s">
        <v>34</v>
      </c>
      <c r="C9" s="269">
        <v>102</v>
      </c>
      <c r="D9" s="269">
        <v>82</v>
      </c>
      <c r="E9" s="269">
        <v>98</v>
      </c>
      <c r="F9" s="269">
        <v>97</v>
      </c>
      <c r="G9" s="269">
        <v>74</v>
      </c>
      <c r="H9" s="269">
        <v>87</v>
      </c>
      <c r="I9" s="269">
        <v>66</v>
      </c>
      <c r="J9" s="269">
        <v>60</v>
      </c>
      <c r="K9" s="269">
        <v>64</v>
      </c>
      <c r="L9" s="182">
        <v>51</v>
      </c>
    </row>
    <row r="10" spans="1:12" ht="13.5" customHeight="1">
      <c r="A10" s="240"/>
      <c r="B10" s="334" t="s">
        <v>0</v>
      </c>
      <c r="C10" s="181">
        <v>99</v>
      </c>
      <c r="D10" s="181">
        <v>78</v>
      </c>
      <c r="E10" s="181">
        <v>96</v>
      </c>
      <c r="F10" s="181">
        <v>92</v>
      </c>
      <c r="G10" s="181">
        <v>72</v>
      </c>
      <c r="H10" s="181">
        <v>85</v>
      </c>
      <c r="I10" s="181">
        <v>61</v>
      </c>
      <c r="J10" s="181">
        <v>58</v>
      </c>
      <c r="K10" s="181">
        <v>61</v>
      </c>
      <c r="L10" s="182">
        <v>50</v>
      </c>
    </row>
    <row r="11" spans="1:12" ht="13.5" customHeight="1">
      <c r="A11" s="240"/>
      <c r="B11" s="334" t="s">
        <v>66</v>
      </c>
      <c r="C11" s="181">
        <v>3</v>
      </c>
      <c r="D11" s="181">
        <v>3</v>
      </c>
      <c r="E11" s="181">
        <v>2</v>
      </c>
      <c r="F11" s="181">
        <v>5</v>
      </c>
      <c r="G11" s="181">
        <v>2</v>
      </c>
      <c r="H11" s="181">
        <v>2</v>
      </c>
      <c r="I11" s="181">
        <v>5</v>
      </c>
      <c r="J11" s="181">
        <v>2</v>
      </c>
      <c r="K11" s="181">
        <v>3</v>
      </c>
      <c r="L11" s="182">
        <v>1</v>
      </c>
    </row>
    <row r="12" spans="1:12" ht="13.5" customHeight="1">
      <c r="A12" s="240"/>
      <c r="B12" s="334" t="s">
        <v>159</v>
      </c>
      <c r="C12" s="160">
        <v>0</v>
      </c>
      <c r="D12" s="181">
        <v>1</v>
      </c>
      <c r="E12" s="160">
        <v>0</v>
      </c>
      <c r="F12" s="160">
        <v>0</v>
      </c>
      <c r="G12" s="160">
        <v>0</v>
      </c>
      <c r="H12" s="160">
        <v>0</v>
      </c>
      <c r="I12" s="269">
        <v>0</v>
      </c>
      <c r="J12" s="269">
        <v>0</v>
      </c>
      <c r="K12" s="269">
        <v>0</v>
      </c>
      <c r="L12" s="181">
        <v>0</v>
      </c>
    </row>
    <row r="13" spans="1:12" s="95" customFormat="1" ht="15" customHeight="1">
      <c r="A13" s="240" t="s">
        <v>37</v>
      </c>
      <c r="B13" s="240" t="s">
        <v>34</v>
      </c>
      <c r="C13" s="269">
        <v>88</v>
      </c>
      <c r="D13" s="269">
        <v>88</v>
      </c>
      <c r="E13" s="269">
        <v>95</v>
      </c>
      <c r="F13" s="269">
        <v>97</v>
      </c>
      <c r="G13" s="269">
        <v>76</v>
      </c>
      <c r="H13" s="269">
        <v>82</v>
      </c>
      <c r="I13" s="269">
        <v>64</v>
      </c>
      <c r="J13" s="269">
        <v>53</v>
      </c>
      <c r="K13" s="269">
        <v>60</v>
      </c>
      <c r="L13" s="182">
        <v>56</v>
      </c>
    </row>
    <row r="14" spans="1:12" ht="13.5" customHeight="1">
      <c r="A14" s="240"/>
      <c r="B14" s="334" t="s">
        <v>0</v>
      </c>
      <c r="C14" s="181">
        <v>83</v>
      </c>
      <c r="D14" s="181">
        <v>81</v>
      </c>
      <c r="E14" s="181">
        <v>90</v>
      </c>
      <c r="F14" s="181">
        <v>93</v>
      </c>
      <c r="G14" s="181">
        <v>73</v>
      </c>
      <c r="H14" s="181">
        <v>79</v>
      </c>
      <c r="I14" s="181">
        <v>63</v>
      </c>
      <c r="J14" s="181">
        <v>53</v>
      </c>
      <c r="K14" s="181">
        <v>56</v>
      </c>
      <c r="L14" s="182">
        <v>52</v>
      </c>
    </row>
    <row r="15" spans="1:12" ht="13.5" customHeight="1">
      <c r="A15" s="240"/>
      <c r="B15" s="334" t="s">
        <v>66</v>
      </c>
      <c r="C15" s="181">
        <v>5</v>
      </c>
      <c r="D15" s="181">
        <v>6</v>
      </c>
      <c r="E15" s="160">
        <v>5</v>
      </c>
      <c r="F15" s="181">
        <v>4</v>
      </c>
      <c r="G15" s="181">
        <v>3</v>
      </c>
      <c r="H15" s="181">
        <v>3</v>
      </c>
      <c r="I15" s="181">
        <v>1</v>
      </c>
      <c r="J15" s="269">
        <v>0</v>
      </c>
      <c r="K15" s="181">
        <v>4</v>
      </c>
      <c r="L15" s="182">
        <v>4</v>
      </c>
    </row>
    <row r="16" spans="1:12" ht="13.5" customHeight="1">
      <c r="A16" s="240"/>
      <c r="B16" s="334" t="s">
        <v>159</v>
      </c>
      <c r="C16" s="160">
        <v>0</v>
      </c>
      <c r="D16" s="181">
        <v>1</v>
      </c>
      <c r="E16" s="160">
        <v>0</v>
      </c>
      <c r="F16" s="160">
        <v>0</v>
      </c>
      <c r="G16" s="160">
        <v>0</v>
      </c>
      <c r="H16" s="160">
        <v>0</v>
      </c>
      <c r="I16" s="269">
        <v>0</v>
      </c>
      <c r="J16" s="269">
        <v>0</v>
      </c>
      <c r="K16" s="269">
        <v>0</v>
      </c>
      <c r="L16" s="181">
        <v>0</v>
      </c>
    </row>
    <row r="17" spans="1:12" s="95" customFormat="1" ht="15" customHeight="1">
      <c r="A17" s="240" t="s">
        <v>164</v>
      </c>
      <c r="B17" s="240" t="s">
        <v>34</v>
      </c>
      <c r="C17" s="269">
        <v>70</v>
      </c>
      <c r="D17" s="269">
        <v>50</v>
      </c>
      <c r="E17" s="269">
        <v>44</v>
      </c>
      <c r="F17" s="269">
        <v>48</v>
      </c>
      <c r="G17" s="269">
        <v>41</v>
      </c>
      <c r="H17" s="269">
        <v>37</v>
      </c>
      <c r="I17" s="269">
        <v>37</v>
      </c>
      <c r="J17" s="269">
        <v>38</v>
      </c>
      <c r="K17" s="269">
        <v>32</v>
      </c>
      <c r="L17" s="182">
        <v>26</v>
      </c>
    </row>
    <row r="18" spans="1:12" ht="13.5" customHeight="1">
      <c r="A18" s="240"/>
      <c r="B18" s="334" t="s">
        <v>0</v>
      </c>
      <c r="C18" s="181">
        <v>68</v>
      </c>
      <c r="D18" s="181">
        <v>48</v>
      </c>
      <c r="E18" s="181">
        <v>43</v>
      </c>
      <c r="F18" s="181">
        <v>45</v>
      </c>
      <c r="G18" s="181">
        <v>40</v>
      </c>
      <c r="H18" s="181">
        <v>37</v>
      </c>
      <c r="I18" s="181">
        <v>35</v>
      </c>
      <c r="J18" s="181">
        <v>37</v>
      </c>
      <c r="K18" s="181">
        <v>32</v>
      </c>
      <c r="L18" s="182">
        <v>25</v>
      </c>
    </row>
    <row r="19" spans="1:12" ht="13.5" customHeight="1">
      <c r="A19" s="240"/>
      <c r="B19" s="334" t="s">
        <v>66</v>
      </c>
      <c r="C19" s="181">
        <v>2</v>
      </c>
      <c r="D19" s="181">
        <v>2</v>
      </c>
      <c r="E19" s="181">
        <v>1</v>
      </c>
      <c r="F19" s="181">
        <v>3</v>
      </c>
      <c r="G19" s="181">
        <v>1</v>
      </c>
      <c r="H19" s="160">
        <v>0</v>
      </c>
      <c r="I19" s="160">
        <v>2</v>
      </c>
      <c r="J19" s="160">
        <v>1</v>
      </c>
      <c r="K19" s="269">
        <v>0</v>
      </c>
      <c r="L19" s="182">
        <v>1</v>
      </c>
    </row>
    <row r="20" spans="1:12" ht="13.5" customHeight="1">
      <c r="A20" s="240"/>
      <c r="B20" s="334" t="s">
        <v>159</v>
      </c>
      <c r="C20" s="160">
        <v>0</v>
      </c>
      <c r="D20" s="160">
        <v>0</v>
      </c>
      <c r="E20" s="160">
        <v>0</v>
      </c>
      <c r="F20" s="160">
        <v>0</v>
      </c>
      <c r="G20" s="160">
        <v>0</v>
      </c>
      <c r="H20" s="160">
        <v>0</v>
      </c>
      <c r="I20" s="269">
        <v>0</v>
      </c>
      <c r="J20" s="269">
        <v>0</v>
      </c>
      <c r="K20" s="269">
        <v>0</v>
      </c>
      <c r="L20" s="181">
        <v>0</v>
      </c>
    </row>
    <row r="21" spans="1:12" s="95" customFormat="1" ht="15" customHeight="1">
      <c r="A21" s="240" t="s">
        <v>38</v>
      </c>
      <c r="B21" s="240" t="s">
        <v>34</v>
      </c>
      <c r="C21" s="269">
        <v>44</v>
      </c>
      <c r="D21" s="269">
        <v>30</v>
      </c>
      <c r="E21" s="269">
        <v>26</v>
      </c>
      <c r="F21" s="269">
        <v>26</v>
      </c>
      <c r="G21" s="269">
        <v>19</v>
      </c>
      <c r="H21" s="269">
        <v>26</v>
      </c>
      <c r="I21" s="269">
        <v>20</v>
      </c>
      <c r="J21" s="269">
        <v>25</v>
      </c>
      <c r="K21" s="269">
        <v>21</v>
      </c>
      <c r="L21" s="182">
        <v>21</v>
      </c>
    </row>
    <row r="22" spans="1:12" ht="13.5" customHeight="1">
      <c r="A22" s="240"/>
      <c r="B22" s="334" t="s">
        <v>0</v>
      </c>
      <c r="C22" s="181">
        <v>37</v>
      </c>
      <c r="D22" s="181">
        <v>29</v>
      </c>
      <c r="E22" s="181">
        <v>26</v>
      </c>
      <c r="F22" s="181">
        <v>25</v>
      </c>
      <c r="G22" s="181">
        <v>18</v>
      </c>
      <c r="H22" s="181">
        <v>24</v>
      </c>
      <c r="I22" s="181">
        <v>19</v>
      </c>
      <c r="J22" s="181">
        <v>22</v>
      </c>
      <c r="K22" s="181">
        <v>20</v>
      </c>
      <c r="L22" s="182">
        <v>21</v>
      </c>
    </row>
    <row r="23" spans="1:12" ht="13.5" customHeight="1">
      <c r="A23" s="240"/>
      <c r="B23" s="334" t="s">
        <v>66</v>
      </c>
      <c r="C23" s="181">
        <v>7</v>
      </c>
      <c r="D23" s="181">
        <v>1</v>
      </c>
      <c r="E23" s="181">
        <v>0</v>
      </c>
      <c r="F23" s="181">
        <v>1</v>
      </c>
      <c r="G23" s="181">
        <v>1</v>
      </c>
      <c r="H23" s="181">
        <v>2</v>
      </c>
      <c r="I23" s="181">
        <v>1</v>
      </c>
      <c r="J23" s="181">
        <v>3</v>
      </c>
      <c r="K23" s="181">
        <v>1</v>
      </c>
      <c r="L23" s="182">
        <v>0</v>
      </c>
    </row>
    <row r="24" spans="1:12" ht="13.5" customHeight="1">
      <c r="A24" s="240"/>
      <c r="B24" s="334" t="s">
        <v>159</v>
      </c>
      <c r="C24" s="160">
        <v>0</v>
      </c>
      <c r="D24" s="160">
        <v>0</v>
      </c>
      <c r="E24" s="160">
        <v>0</v>
      </c>
      <c r="F24" s="160">
        <v>0</v>
      </c>
      <c r="G24" s="160">
        <v>0</v>
      </c>
      <c r="H24" s="160">
        <v>0</v>
      </c>
      <c r="I24" s="269">
        <v>0</v>
      </c>
      <c r="J24" s="269">
        <v>0</v>
      </c>
      <c r="K24" s="269">
        <v>0</v>
      </c>
      <c r="L24" s="181">
        <v>0</v>
      </c>
    </row>
    <row r="25" spans="1:12" s="95" customFormat="1" ht="15" customHeight="1">
      <c r="A25" s="240" t="s">
        <v>39</v>
      </c>
      <c r="B25" s="240" t="s">
        <v>34</v>
      </c>
      <c r="C25" s="269">
        <v>19</v>
      </c>
      <c r="D25" s="269">
        <v>8</v>
      </c>
      <c r="E25" s="269">
        <v>10</v>
      </c>
      <c r="F25" s="269">
        <v>7</v>
      </c>
      <c r="G25" s="269">
        <v>12</v>
      </c>
      <c r="H25" s="269">
        <v>12</v>
      </c>
      <c r="I25" s="269">
        <v>10</v>
      </c>
      <c r="J25" s="269">
        <v>5</v>
      </c>
      <c r="K25" s="269">
        <v>8</v>
      </c>
      <c r="L25" s="182">
        <v>10</v>
      </c>
    </row>
    <row r="26" spans="1:12" ht="13.5" customHeight="1">
      <c r="A26" s="240"/>
      <c r="B26" s="334" t="s">
        <v>0</v>
      </c>
      <c r="C26" s="181">
        <v>19</v>
      </c>
      <c r="D26" s="181">
        <v>8</v>
      </c>
      <c r="E26" s="181">
        <v>10</v>
      </c>
      <c r="F26" s="181">
        <v>7</v>
      </c>
      <c r="G26" s="181">
        <v>12</v>
      </c>
      <c r="H26" s="181">
        <v>12</v>
      </c>
      <c r="I26" s="181">
        <v>9</v>
      </c>
      <c r="J26" s="181">
        <v>5</v>
      </c>
      <c r="K26" s="181">
        <v>7</v>
      </c>
      <c r="L26" s="182">
        <v>9</v>
      </c>
    </row>
    <row r="27" spans="1:12" ht="13.5" customHeight="1">
      <c r="A27" s="240"/>
      <c r="B27" s="334" t="s">
        <v>66</v>
      </c>
      <c r="C27" s="160">
        <v>0</v>
      </c>
      <c r="D27" s="160">
        <v>0</v>
      </c>
      <c r="E27" s="160">
        <v>0</v>
      </c>
      <c r="F27" s="160">
        <v>0</v>
      </c>
      <c r="G27" s="160">
        <v>0</v>
      </c>
      <c r="H27" s="160">
        <v>0</v>
      </c>
      <c r="I27" s="160">
        <v>1</v>
      </c>
      <c r="J27" s="269">
        <v>0</v>
      </c>
      <c r="K27" s="160">
        <v>1</v>
      </c>
      <c r="L27" s="182">
        <v>1</v>
      </c>
    </row>
    <row r="28" spans="1:12" ht="13.5" customHeight="1">
      <c r="A28" s="240"/>
      <c r="B28" s="334" t="s">
        <v>159</v>
      </c>
      <c r="C28" s="160">
        <v>0</v>
      </c>
      <c r="D28" s="160">
        <v>0</v>
      </c>
      <c r="E28" s="160">
        <v>0</v>
      </c>
      <c r="F28" s="160">
        <v>0</v>
      </c>
      <c r="G28" s="160">
        <v>0</v>
      </c>
      <c r="H28" s="160">
        <v>0</v>
      </c>
      <c r="I28" s="269">
        <v>0</v>
      </c>
      <c r="J28" s="269">
        <v>0</v>
      </c>
      <c r="K28" s="269">
        <v>0</v>
      </c>
      <c r="L28" s="181">
        <v>0</v>
      </c>
    </row>
    <row r="29" spans="1:12" s="95" customFormat="1" ht="15" customHeight="1">
      <c r="A29" s="240" t="s">
        <v>9</v>
      </c>
      <c r="B29" s="240" t="s">
        <v>34</v>
      </c>
      <c r="C29" s="269">
        <v>10</v>
      </c>
      <c r="D29" s="269">
        <v>5</v>
      </c>
      <c r="E29" s="269">
        <v>4</v>
      </c>
      <c r="F29" s="269">
        <v>7</v>
      </c>
      <c r="G29" s="269">
        <v>4</v>
      </c>
      <c r="H29" s="269">
        <v>6</v>
      </c>
      <c r="I29" s="269">
        <v>2</v>
      </c>
      <c r="J29" s="269">
        <v>5</v>
      </c>
      <c r="K29" s="269">
        <v>4</v>
      </c>
      <c r="L29" s="182">
        <v>10</v>
      </c>
    </row>
    <row r="30" spans="1:12" ht="13.5" customHeight="1">
      <c r="A30" s="335"/>
      <c r="B30" s="334" t="s">
        <v>0</v>
      </c>
      <c r="C30" s="181">
        <v>10</v>
      </c>
      <c r="D30" s="181">
        <v>5</v>
      </c>
      <c r="E30" s="181">
        <v>4</v>
      </c>
      <c r="F30" s="181">
        <v>7</v>
      </c>
      <c r="G30" s="181">
        <v>4</v>
      </c>
      <c r="H30" s="181">
        <v>6</v>
      </c>
      <c r="I30" s="181">
        <v>2</v>
      </c>
      <c r="J30" s="181">
        <v>5</v>
      </c>
      <c r="K30" s="181">
        <v>4</v>
      </c>
      <c r="L30" s="182">
        <v>10</v>
      </c>
    </row>
    <row r="31" spans="1:12" ht="13.5" customHeight="1">
      <c r="A31" s="240"/>
      <c r="B31" s="334" t="s">
        <v>66</v>
      </c>
      <c r="C31" s="160">
        <v>0</v>
      </c>
      <c r="D31" s="160">
        <v>0</v>
      </c>
      <c r="E31" s="160">
        <v>0</v>
      </c>
      <c r="F31" s="160">
        <v>0</v>
      </c>
      <c r="G31" s="160">
        <v>0</v>
      </c>
      <c r="H31" s="160">
        <v>0</v>
      </c>
      <c r="I31" s="160">
        <v>0</v>
      </c>
      <c r="J31" s="269">
        <v>0</v>
      </c>
      <c r="K31" s="269">
        <v>0</v>
      </c>
      <c r="L31" s="182">
        <v>0</v>
      </c>
    </row>
    <row r="32" spans="1:12" ht="13.5" customHeight="1">
      <c r="A32" s="240"/>
      <c r="B32" s="334" t="s">
        <v>159</v>
      </c>
      <c r="C32" s="160">
        <v>0</v>
      </c>
      <c r="D32" s="160">
        <v>0</v>
      </c>
      <c r="E32" s="160">
        <v>0</v>
      </c>
      <c r="F32" s="160">
        <v>0</v>
      </c>
      <c r="G32" s="160">
        <v>0</v>
      </c>
      <c r="H32" s="160">
        <v>0</v>
      </c>
      <c r="I32" s="269">
        <v>0</v>
      </c>
      <c r="J32" s="269">
        <v>0</v>
      </c>
      <c r="K32" s="269">
        <v>0</v>
      </c>
      <c r="L32" s="181">
        <v>0</v>
      </c>
    </row>
    <row r="33" spans="1:12" s="95" customFormat="1" ht="15" customHeight="1">
      <c r="A33" s="240" t="s">
        <v>10</v>
      </c>
      <c r="B33" s="240" t="s">
        <v>34</v>
      </c>
      <c r="C33" s="269">
        <v>9</v>
      </c>
      <c r="D33" s="269">
        <v>18</v>
      </c>
      <c r="E33" s="269">
        <v>14</v>
      </c>
      <c r="F33" s="269">
        <v>7</v>
      </c>
      <c r="G33" s="269">
        <v>8</v>
      </c>
      <c r="H33" s="269">
        <v>6</v>
      </c>
      <c r="I33" s="269">
        <v>3</v>
      </c>
      <c r="J33" s="269">
        <v>8</v>
      </c>
      <c r="K33" s="269">
        <v>6</v>
      </c>
      <c r="L33" s="182">
        <v>2</v>
      </c>
    </row>
    <row r="34" spans="1:12" ht="13.5" customHeight="1">
      <c r="A34" s="240"/>
      <c r="B34" s="334" t="s">
        <v>0</v>
      </c>
      <c r="C34" s="181">
        <v>9</v>
      </c>
      <c r="D34" s="181">
        <v>18</v>
      </c>
      <c r="E34" s="181">
        <v>14</v>
      </c>
      <c r="F34" s="181">
        <v>7</v>
      </c>
      <c r="G34" s="181">
        <v>8</v>
      </c>
      <c r="H34" s="181">
        <v>6</v>
      </c>
      <c r="I34" s="181">
        <v>3</v>
      </c>
      <c r="J34" s="181">
        <v>7</v>
      </c>
      <c r="K34" s="181">
        <v>6</v>
      </c>
      <c r="L34" s="182">
        <v>2</v>
      </c>
    </row>
    <row r="35" spans="1:12" ht="13.5" customHeight="1">
      <c r="A35" s="240"/>
      <c r="B35" s="334" t="s">
        <v>66</v>
      </c>
      <c r="C35" s="160">
        <v>0</v>
      </c>
      <c r="D35" s="160">
        <v>0</v>
      </c>
      <c r="E35" s="160">
        <v>0</v>
      </c>
      <c r="F35" s="160">
        <v>0</v>
      </c>
      <c r="G35" s="160">
        <v>0</v>
      </c>
      <c r="H35" s="160">
        <v>0</v>
      </c>
      <c r="I35" s="160">
        <v>0</v>
      </c>
      <c r="J35" s="160">
        <v>1</v>
      </c>
      <c r="K35" s="269">
        <v>0</v>
      </c>
      <c r="L35" s="182">
        <v>0</v>
      </c>
    </row>
    <row r="36" spans="1:12" ht="13.5" customHeight="1">
      <c r="A36" s="240"/>
      <c r="B36" s="334" t="s">
        <v>159</v>
      </c>
      <c r="C36" s="160">
        <v>0</v>
      </c>
      <c r="D36" s="160">
        <v>0</v>
      </c>
      <c r="E36" s="160">
        <v>0</v>
      </c>
      <c r="F36" s="160">
        <v>0</v>
      </c>
      <c r="G36" s="160">
        <v>0</v>
      </c>
      <c r="H36" s="160">
        <v>0</v>
      </c>
      <c r="I36" s="269">
        <v>0</v>
      </c>
      <c r="J36" s="269">
        <v>0</v>
      </c>
      <c r="K36" s="269">
        <v>0</v>
      </c>
      <c r="L36" s="181">
        <v>0</v>
      </c>
    </row>
    <row r="37" spans="1:12" s="95" customFormat="1" ht="15" customHeight="1">
      <c r="A37" s="240" t="s">
        <v>160</v>
      </c>
      <c r="B37" s="240" t="s">
        <v>34</v>
      </c>
      <c r="C37" s="269">
        <v>15</v>
      </c>
      <c r="D37" s="269">
        <v>22</v>
      </c>
      <c r="E37" s="269">
        <v>15</v>
      </c>
      <c r="F37" s="269">
        <v>11</v>
      </c>
      <c r="G37" s="269">
        <v>19</v>
      </c>
      <c r="H37" s="269">
        <v>20</v>
      </c>
      <c r="I37" s="269">
        <v>29</v>
      </c>
      <c r="J37" s="269">
        <v>23</v>
      </c>
      <c r="K37" s="269">
        <v>13</v>
      </c>
      <c r="L37" s="182">
        <v>20</v>
      </c>
    </row>
    <row r="38" spans="1:12" ht="13.5" customHeight="1">
      <c r="A38" s="240"/>
      <c r="B38" s="334" t="s">
        <v>0</v>
      </c>
      <c r="C38" s="160">
        <v>15</v>
      </c>
      <c r="D38" s="181">
        <v>22</v>
      </c>
      <c r="E38" s="181">
        <v>15</v>
      </c>
      <c r="F38" s="181">
        <v>11</v>
      </c>
      <c r="G38" s="182">
        <v>18</v>
      </c>
      <c r="H38" s="182">
        <v>20</v>
      </c>
      <c r="I38" s="182">
        <v>29</v>
      </c>
      <c r="J38" s="182">
        <v>23</v>
      </c>
      <c r="K38" s="182">
        <v>13</v>
      </c>
      <c r="L38" s="182">
        <v>19</v>
      </c>
    </row>
    <row r="39" spans="1:12" ht="13.5" customHeight="1">
      <c r="A39" s="240"/>
      <c r="B39" s="334" t="s">
        <v>66</v>
      </c>
      <c r="C39" s="160">
        <v>0</v>
      </c>
      <c r="D39" s="160">
        <v>0</v>
      </c>
      <c r="E39" s="160">
        <v>0</v>
      </c>
      <c r="F39" s="160">
        <v>0</v>
      </c>
      <c r="G39" s="182">
        <v>1</v>
      </c>
      <c r="H39" s="182">
        <v>0</v>
      </c>
      <c r="I39" s="182">
        <v>0</v>
      </c>
      <c r="J39" s="269">
        <v>0</v>
      </c>
      <c r="K39" s="269">
        <v>0</v>
      </c>
      <c r="L39" s="182">
        <v>1</v>
      </c>
    </row>
    <row r="40" spans="1:12" ht="13.5" customHeight="1">
      <c r="A40" s="240"/>
      <c r="B40" s="334" t="s">
        <v>159</v>
      </c>
      <c r="C40" s="160">
        <v>0</v>
      </c>
      <c r="D40" s="160">
        <v>0</v>
      </c>
      <c r="E40" s="160">
        <v>0</v>
      </c>
      <c r="F40" s="160">
        <v>0</v>
      </c>
      <c r="G40" s="160">
        <v>0</v>
      </c>
      <c r="H40" s="160">
        <v>0</v>
      </c>
      <c r="I40" s="269">
        <v>0</v>
      </c>
      <c r="J40" s="269">
        <v>0</v>
      </c>
      <c r="K40" s="269">
        <v>0</v>
      </c>
      <c r="L40" s="181">
        <v>0</v>
      </c>
    </row>
    <row r="41" spans="1:12" s="95" customFormat="1" ht="15" customHeight="1">
      <c r="A41" s="240" t="s">
        <v>35</v>
      </c>
      <c r="B41" s="240" t="s">
        <v>34</v>
      </c>
      <c r="C41" s="269">
        <v>0</v>
      </c>
      <c r="D41" s="269">
        <v>9</v>
      </c>
      <c r="E41" s="269">
        <v>0</v>
      </c>
      <c r="F41" s="269">
        <v>0</v>
      </c>
      <c r="G41" s="269">
        <v>0</v>
      </c>
      <c r="H41" s="160">
        <v>0</v>
      </c>
      <c r="I41" s="160">
        <v>0</v>
      </c>
      <c r="J41" s="269">
        <v>0</v>
      </c>
      <c r="K41" s="269">
        <v>0</v>
      </c>
      <c r="L41" s="181">
        <v>0</v>
      </c>
    </row>
    <row r="42" spans="1:12" ht="13.5" customHeight="1">
      <c r="A42" s="240"/>
      <c r="B42" s="334" t="s">
        <v>0</v>
      </c>
      <c r="C42" s="269">
        <v>0</v>
      </c>
      <c r="D42" s="181">
        <v>4</v>
      </c>
      <c r="E42" s="160">
        <v>0</v>
      </c>
      <c r="F42" s="160">
        <v>0</v>
      </c>
      <c r="G42" s="160">
        <v>0</v>
      </c>
      <c r="H42" s="160">
        <v>0</v>
      </c>
      <c r="I42" s="160">
        <v>0</v>
      </c>
      <c r="J42" s="269">
        <v>0</v>
      </c>
      <c r="K42" s="269">
        <v>0</v>
      </c>
      <c r="L42" s="181">
        <v>0</v>
      </c>
    </row>
    <row r="43" spans="1:12" ht="13.5" customHeight="1">
      <c r="A43" s="240"/>
      <c r="B43" s="334" t="s">
        <v>66</v>
      </c>
      <c r="C43" s="160">
        <v>0</v>
      </c>
      <c r="D43" s="181">
        <v>1</v>
      </c>
      <c r="E43" s="160">
        <v>0</v>
      </c>
      <c r="F43" s="160">
        <v>0</v>
      </c>
      <c r="G43" s="160">
        <v>0</v>
      </c>
      <c r="H43" s="160">
        <v>0</v>
      </c>
      <c r="I43" s="160">
        <v>0</v>
      </c>
      <c r="J43" s="269">
        <v>0</v>
      </c>
      <c r="K43" s="269">
        <v>0</v>
      </c>
      <c r="L43" s="181">
        <v>0</v>
      </c>
    </row>
    <row r="44" spans="1:12" ht="13.5" customHeight="1">
      <c r="A44" s="240"/>
      <c r="B44" s="334" t="s">
        <v>159</v>
      </c>
      <c r="C44" s="160">
        <v>0</v>
      </c>
      <c r="D44" s="181">
        <v>4</v>
      </c>
      <c r="E44" s="160">
        <v>0</v>
      </c>
      <c r="F44" s="160">
        <v>0</v>
      </c>
      <c r="G44" s="160">
        <v>0</v>
      </c>
      <c r="H44" s="222">
        <v>0</v>
      </c>
      <c r="I44" s="222">
        <v>0</v>
      </c>
      <c r="J44" s="222">
        <v>0</v>
      </c>
      <c r="K44" s="222">
        <v>0</v>
      </c>
      <c r="L44" s="222">
        <v>0</v>
      </c>
    </row>
    <row r="45" spans="1:12" ht="13.5" customHeight="1">
      <c r="A45" s="411" t="s">
        <v>336</v>
      </c>
      <c r="B45" s="411"/>
      <c r="C45" s="411"/>
      <c r="D45" s="411"/>
      <c r="E45" s="411"/>
      <c r="F45" s="411"/>
      <c r="G45" s="411"/>
      <c r="H45" s="411"/>
      <c r="I45" s="144"/>
      <c r="J45" s="144"/>
      <c r="K45" s="144"/>
      <c r="L45" s="144"/>
    </row>
    <row r="46" spans="1:12">
      <c r="A46" s="175" t="s">
        <v>170</v>
      </c>
      <c r="B46" s="175"/>
      <c r="C46" s="175"/>
      <c r="D46" s="175"/>
      <c r="E46" s="175"/>
      <c r="F46" s="175"/>
      <c r="G46" s="175"/>
      <c r="H46" s="175"/>
      <c r="I46" s="144"/>
      <c r="J46" s="144"/>
      <c r="K46" s="144"/>
      <c r="L46" s="144"/>
    </row>
    <row r="47" spans="1:12">
      <c r="I47" s="6"/>
      <c r="J47" s="6"/>
      <c r="K47" s="6"/>
      <c r="L47" s="6"/>
    </row>
    <row r="48" spans="1:12">
      <c r="I48" s="6"/>
      <c r="J48" s="6"/>
      <c r="K48" s="6"/>
      <c r="L48" s="6"/>
    </row>
    <row r="49" spans="9:12">
      <c r="I49" s="6"/>
      <c r="J49" s="6"/>
      <c r="K49" s="6"/>
      <c r="L49" s="6"/>
    </row>
    <row r="50" spans="9:12">
      <c r="I50" s="6"/>
      <c r="J50" s="6"/>
      <c r="K50" s="6"/>
      <c r="L50" s="6"/>
    </row>
    <row r="51" spans="9:12">
      <c r="I51" s="6"/>
      <c r="J51" s="6"/>
      <c r="K51" s="6"/>
      <c r="L51" s="6"/>
    </row>
    <row r="52" spans="9:12">
      <c r="I52" s="6"/>
      <c r="J52" s="6"/>
      <c r="K52" s="6"/>
      <c r="L52" s="6"/>
    </row>
    <row r="53" spans="9:12">
      <c r="I53" s="6"/>
      <c r="J53" s="6"/>
      <c r="K53" s="6"/>
      <c r="L53" s="6"/>
    </row>
    <row r="54" spans="9:12">
      <c r="I54" s="6"/>
      <c r="J54" s="6"/>
      <c r="K54" s="6"/>
      <c r="L54" s="6"/>
    </row>
    <row r="55" spans="9:12">
      <c r="I55" s="6"/>
      <c r="J55" s="6"/>
      <c r="K55" s="6"/>
      <c r="L55" s="6"/>
    </row>
    <row r="56" spans="9:12">
      <c r="I56" s="6"/>
      <c r="J56" s="6"/>
      <c r="K56" s="6"/>
      <c r="L56" s="6"/>
    </row>
    <row r="57" spans="9:12">
      <c r="I57" s="6"/>
      <c r="J57" s="6"/>
      <c r="K57" s="6"/>
      <c r="L57" s="6"/>
    </row>
    <row r="58" spans="9:12">
      <c r="I58" s="6"/>
      <c r="J58" s="6"/>
      <c r="K58" s="6"/>
      <c r="L58" s="6"/>
    </row>
    <row r="59" spans="9:12">
      <c r="I59" s="6"/>
      <c r="J59" s="6"/>
      <c r="K59" s="6"/>
      <c r="L59" s="6"/>
    </row>
    <row r="60" spans="9:12">
      <c r="I60" s="6"/>
      <c r="J60" s="6"/>
      <c r="K60" s="6"/>
      <c r="L60" s="6"/>
    </row>
    <row r="61" spans="9:12">
      <c r="I61" s="6"/>
      <c r="J61" s="6"/>
      <c r="K61" s="6"/>
      <c r="L61" s="6"/>
    </row>
  </sheetData>
  <mergeCells count="3">
    <mergeCell ref="A45:H45"/>
    <mergeCell ref="A2:I2"/>
    <mergeCell ref="A1:L1"/>
  </mergeCells>
  <phoneticPr fontId="0"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11.xml><?xml version="1.0" encoding="utf-8"?>
<worksheet xmlns="http://schemas.openxmlformats.org/spreadsheetml/2006/main" xmlns:r="http://schemas.openxmlformats.org/officeDocument/2006/relationships">
  <sheetPr codeName="Folha8" enableFormatConditionsCalculation="0">
    <tabColor indexed="25"/>
  </sheetPr>
  <dimension ref="A1:K36"/>
  <sheetViews>
    <sheetView zoomScaleNormal="100" workbookViewId="0">
      <selection sqref="A1:K1"/>
    </sheetView>
  </sheetViews>
  <sheetFormatPr defaultRowHeight="11.25"/>
  <cols>
    <col min="1" max="1" width="18.85546875" style="1" customWidth="1"/>
    <col min="2" max="11" width="6.5703125" style="1" customWidth="1"/>
    <col min="12" max="16384" width="9.140625" style="1"/>
  </cols>
  <sheetData>
    <row r="1" spans="1:11" s="2" customFormat="1" ht="25.5" customHeight="1">
      <c r="A1" s="414" t="s">
        <v>262</v>
      </c>
      <c r="B1" s="414"/>
      <c r="C1" s="414"/>
      <c r="D1" s="414"/>
      <c r="E1" s="414"/>
      <c r="F1" s="414"/>
      <c r="G1" s="414"/>
      <c r="H1" s="414"/>
      <c r="I1" s="414"/>
      <c r="J1" s="414"/>
      <c r="K1" s="414"/>
    </row>
    <row r="2" spans="1:11" s="2" customFormat="1" ht="22.5" customHeight="1">
      <c r="A2" s="312"/>
      <c r="B2" s="312"/>
      <c r="C2" s="312"/>
      <c r="D2" s="312"/>
      <c r="E2" s="312"/>
      <c r="F2" s="312"/>
      <c r="G2" s="312"/>
      <c r="H2" s="123"/>
      <c r="I2" s="123"/>
      <c r="J2" s="123"/>
      <c r="K2" s="123"/>
    </row>
    <row r="3" spans="1:11" s="2" customFormat="1" ht="11.25" customHeight="1">
      <c r="A3" s="149" t="s">
        <v>316</v>
      </c>
      <c r="B3" s="150"/>
      <c r="C3" s="150"/>
      <c r="D3" s="150"/>
      <c r="E3" s="150"/>
      <c r="F3" s="150"/>
      <c r="G3" s="150"/>
      <c r="H3" s="123"/>
      <c r="I3" s="123"/>
      <c r="J3" s="123"/>
      <c r="K3" s="123"/>
    </row>
    <row r="4" spans="1:11" ht="28.5" customHeight="1" thickBot="1">
      <c r="A4" s="235"/>
      <c r="B4" s="236">
        <v>2002</v>
      </c>
      <c r="C4" s="237">
        <v>2003</v>
      </c>
      <c r="D4" s="236">
        <v>2004</v>
      </c>
      <c r="E4" s="237">
        <v>2005</v>
      </c>
      <c r="F4" s="237">
        <v>2006</v>
      </c>
      <c r="G4" s="237">
        <v>2007</v>
      </c>
      <c r="H4" s="238">
        <v>2008</v>
      </c>
      <c r="I4" s="238">
        <v>2009</v>
      </c>
      <c r="J4" s="238">
        <v>2010</v>
      </c>
      <c r="K4" s="238">
        <v>2011</v>
      </c>
    </row>
    <row r="5" spans="1:11" ht="20.25" customHeight="1" thickTop="1">
      <c r="A5" s="239" t="s">
        <v>23</v>
      </c>
      <c r="B5" s="339">
        <v>248097</v>
      </c>
      <c r="C5" s="339">
        <v>237222</v>
      </c>
      <c r="D5" s="339">
        <v>234109</v>
      </c>
      <c r="E5" s="339">
        <v>228884</v>
      </c>
      <c r="F5" s="339">
        <v>237392</v>
      </c>
      <c r="G5" s="339">
        <v>237409</v>
      </c>
      <c r="H5" s="339">
        <v>240018</v>
      </c>
      <c r="I5" s="339">
        <v>217393</v>
      </c>
      <c r="J5" s="339">
        <v>215632</v>
      </c>
      <c r="K5" s="339">
        <v>209183</v>
      </c>
    </row>
    <row r="6" spans="1:11" ht="20.25" customHeight="1">
      <c r="A6" s="240" t="s">
        <v>33</v>
      </c>
      <c r="B6" s="186">
        <v>30596</v>
      </c>
      <c r="C6" s="186">
        <v>28520</v>
      </c>
      <c r="D6" s="186">
        <v>27074</v>
      </c>
      <c r="E6" s="186">
        <v>25524</v>
      </c>
      <c r="F6" s="186">
        <v>27620</v>
      </c>
      <c r="G6" s="186">
        <v>28527</v>
      </c>
      <c r="H6" s="186">
        <v>27352</v>
      </c>
      <c r="I6" s="186">
        <v>22902</v>
      </c>
      <c r="J6" s="186">
        <v>23960</v>
      </c>
      <c r="K6" s="186">
        <v>22483</v>
      </c>
    </row>
    <row r="7" spans="1:11" ht="15" customHeight="1">
      <c r="A7" s="240" t="s">
        <v>32</v>
      </c>
      <c r="B7" s="186">
        <v>1514</v>
      </c>
      <c r="C7" s="186">
        <v>1271</v>
      </c>
      <c r="D7" s="186">
        <v>1131</v>
      </c>
      <c r="E7" s="186">
        <v>920</v>
      </c>
      <c r="F7" s="186">
        <v>1277</v>
      </c>
      <c r="G7" s="186">
        <v>1048</v>
      </c>
      <c r="H7" s="186">
        <v>1487</v>
      </c>
      <c r="I7" s="186">
        <v>1348</v>
      </c>
      <c r="J7" s="186">
        <v>1596</v>
      </c>
      <c r="K7" s="186">
        <v>1493</v>
      </c>
    </row>
    <row r="8" spans="1:11" ht="15" customHeight="1">
      <c r="A8" s="240" t="s">
        <v>31</v>
      </c>
      <c r="B8" s="186">
        <v>22759</v>
      </c>
      <c r="C8" s="186">
        <v>23529</v>
      </c>
      <c r="D8" s="186">
        <v>21576</v>
      </c>
      <c r="E8" s="186">
        <v>20651</v>
      </c>
      <c r="F8" s="186">
        <v>22067</v>
      </c>
      <c r="G8" s="186">
        <v>22040</v>
      </c>
      <c r="H8" s="186">
        <v>21634</v>
      </c>
      <c r="I8" s="186">
        <v>19894</v>
      </c>
      <c r="J8" s="186">
        <v>22183</v>
      </c>
      <c r="K8" s="186">
        <v>19537</v>
      </c>
    </row>
    <row r="9" spans="1:11" ht="15" customHeight="1">
      <c r="A9" s="240" t="s">
        <v>30</v>
      </c>
      <c r="B9" s="186">
        <v>1841</v>
      </c>
      <c r="C9" s="186">
        <v>1615</v>
      </c>
      <c r="D9" s="186">
        <v>1517</v>
      </c>
      <c r="E9" s="186">
        <v>1504</v>
      </c>
      <c r="F9" s="186">
        <v>1728</v>
      </c>
      <c r="G9" s="186">
        <v>1657</v>
      </c>
      <c r="H9" s="186">
        <v>1468</v>
      </c>
      <c r="I9" s="186">
        <v>1630</v>
      </c>
      <c r="J9" s="186">
        <v>1682</v>
      </c>
      <c r="K9" s="186">
        <v>1918</v>
      </c>
    </row>
    <row r="10" spans="1:11" ht="15" customHeight="1">
      <c r="A10" s="240" t="s">
        <v>29</v>
      </c>
      <c r="B10" s="186">
        <v>3202</v>
      </c>
      <c r="C10" s="186">
        <v>3073</v>
      </c>
      <c r="D10" s="186">
        <v>3232</v>
      </c>
      <c r="E10" s="186">
        <v>3457</v>
      </c>
      <c r="F10" s="186">
        <v>3256</v>
      </c>
      <c r="G10" s="186">
        <v>3968</v>
      </c>
      <c r="H10" s="186">
        <v>3559</v>
      </c>
      <c r="I10" s="186">
        <v>2503</v>
      </c>
      <c r="J10" s="186">
        <v>2213</v>
      </c>
      <c r="K10" s="186">
        <v>2394</v>
      </c>
    </row>
    <row r="11" spans="1:11" ht="15" customHeight="1">
      <c r="A11" s="240" t="s">
        <v>28</v>
      </c>
      <c r="B11" s="186">
        <v>9444</v>
      </c>
      <c r="C11" s="186">
        <v>9882</v>
      </c>
      <c r="D11" s="186">
        <v>9929</v>
      </c>
      <c r="E11" s="186">
        <v>9877</v>
      </c>
      <c r="F11" s="186">
        <v>9361</v>
      </c>
      <c r="G11" s="186">
        <v>8916</v>
      </c>
      <c r="H11" s="186">
        <v>10383</v>
      </c>
      <c r="I11" s="186">
        <v>8372</v>
      </c>
      <c r="J11" s="186">
        <v>8537</v>
      </c>
      <c r="K11" s="186">
        <v>8461</v>
      </c>
    </row>
    <row r="12" spans="1:11" ht="15" customHeight="1">
      <c r="A12" s="240" t="s">
        <v>27</v>
      </c>
      <c r="B12" s="186">
        <v>3064</v>
      </c>
      <c r="C12" s="186">
        <v>3011</v>
      </c>
      <c r="D12" s="186">
        <v>2867</v>
      </c>
      <c r="E12" s="186">
        <v>2732</v>
      </c>
      <c r="F12" s="186">
        <v>2841</v>
      </c>
      <c r="G12" s="186">
        <v>2453</v>
      </c>
      <c r="H12" s="186">
        <v>2654</v>
      </c>
      <c r="I12" s="186">
        <v>2242</v>
      </c>
      <c r="J12" s="186">
        <v>2361</v>
      </c>
      <c r="K12" s="186">
        <v>2468</v>
      </c>
    </row>
    <row r="13" spans="1:11" ht="15" customHeight="1">
      <c r="A13" s="240" t="s">
        <v>26</v>
      </c>
      <c r="B13" s="186">
        <v>6853</v>
      </c>
      <c r="C13" s="186">
        <v>6446</v>
      </c>
      <c r="D13" s="186">
        <v>5889</v>
      </c>
      <c r="E13" s="186">
        <v>6023</v>
      </c>
      <c r="F13" s="186">
        <v>7223</v>
      </c>
      <c r="G13" s="186">
        <v>7570</v>
      </c>
      <c r="H13" s="186">
        <v>7765</v>
      </c>
      <c r="I13" s="186">
        <v>6940</v>
      </c>
      <c r="J13" s="186">
        <v>7310</v>
      </c>
      <c r="K13" s="186">
        <v>7244</v>
      </c>
    </row>
    <row r="14" spans="1:11" ht="15" customHeight="1">
      <c r="A14" s="240" t="s">
        <v>25</v>
      </c>
      <c r="B14" s="186">
        <v>2549</v>
      </c>
      <c r="C14" s="186">
        <v>2385</v>
      </c>
      <c r="D14" s="186">
        <v>2229</v>
      </c>
      <c r="E14" s="186">
        <v>2145</v>
      </c>
      <c r="F14" s="186">
        <v>2421</v>
      </c>
      <c r="G14" s="186">
        <v>2050</v>
      </c>
      <c r="H14" s="186">
        <v>1890</v>
      </c>
      <c r="I14" s="186">
        <v>1816</v>
      </c>
      <c r="J14" s="186">
        <v>1873</v>
      </c>
      <c r="K14" s="186">
        <v>1746</v>
      </c>
    </row>
    <row r="15" spans="1:11" ht="15" customHeight="1">
      <c r="A15" s="240" t="s">
        <v>24</v>
      </c>
      <c r="B15" s="186">
        <v>19066</v>
      </c>
      <c r="C15" s="186">
        <v>18797</v>
      </c>
      <c r="D15" s="186">
        <v>18138</v>
      </c>
      <c r="E15" s="186">
        <v>17806</v>
      </c>
      <c r="F15" s="186">
        <v>16782</v>
      </c>
      <c r="G15" s="186">
        <v>17060</v>
      </c>
      <c r="H15" s="186">
        <v>18096</v>
      </c>
      <c r="I15" s="186">
        <v>15039</v>
      </c>
      <c r="J15" s="186">
        <v>15448</v>
      </c>
      <c r="K15" s="186">
        <v>13519</v>
      </c>
    </row>
    <row r="16" spans="1:11" ht="15" customHeight="1">
      <c r="A16" s="240" t="s">
        <v>1</v>
      </c>
      <c r="B16" s="186">
        <v>42346</v>
      </c>
      <c r="C16" s="186">
        <v>36926</v>
      </c>
      <c r="D16" s="186">
        <v>41122</v>
      </c>
      <c r="E16" s="186">
        <v>40717</v>
      </c>
      <c r="F16" s="186">
        <v>42306</v>
      </c>
      <c r="G16" s="186">
        <v>42668</v>
      </c>
      <c r="H16" s="186">
        <v>42341</v>
      </c>
      <c r="I16" s="186">
        <v>40467</v>
      </c>
      <c r="J16" s="186">
        <v>35254</v>
      </c>
      <c r="K16" s="186">
        <v>38770</v>
      </c>
    </row>
    <row r="17" spans="1:11" ht="15" customHeight="1">
      <c r="A17" s="240" t="s">
        <v>2</v>
      </c>
      <c r="B17" s="186">
        <v>1906</v>
      </c>
      <c r="C17" s="186">
        <v>1731</v>
      </c>
      <c r="D17" s="186">
        <v>1438</v>
      </c>
      <c r="E17" s="186">
        <v>1609</v>
      </c>
      <c r="F17" s="186">
        <v>1461</v>
      </c>
      <c r="G17" s="186">
        <v>1440</v>
      </c>
      <c r="H17" s="186">
        <v>1490</v>
      </c>
      <c r="I17" s="186">
        <v>1305</v>
      </c>
      <c r="J17" s="186">
        <v>1109</v>
      </c>
      <c r="K17" s="186">
        <v>1348</v>
      </c>
    </row>
    <row r="18" spans="1:11" ht="15" customHeight="1">
      <c r="A18" s="240" t="s">
        <v>3</v>
      </c>
      <c r="B18" s="186">
        <v>56420</v>
      </c>
      <c r="C18" s="186">
        <v>53564</v>
      </c>
      <c r="D18" s="186">
        <v>51339</v>
      </c>
      <c r="E18" s="186">
        <v>48868</v>
      </c>
      <c r="F18" s="186">
        <v>50304</v>
      </c>
      <c r="G18" s="186">
        <v>49541</v>
      </c>
      <c r="H18" s="186">
        <v>48170</v>
      </c>
      <c r="I18" s="186">
        <v>46654</v>
      </c>
      <c r="J18" s="186">
        <v>47790</v>
      </c>
      <c r="K18" s="186">
        <v>44977</v>
      </c>
    </row>
    <row r="19" spans="1:11" ht="15" customHeight="1">
      <c r="A19" s="240" t="s">
        <v>4</v>
      </c>
      <c r="B19" s="186">
        <v>11068</v>
      </c>
      <c r="C19" s="186">
        <v>10257</v>
      </c>
      <c r="D19" s="186">
        <v>10470</v>
      </c>
      <c r="E19" s="186">
        <v>10750</v>
      </c>
      <c r="F19" s="186">
        <v>9970</v>
      </c>
      <c r="G19" s="186">
        <v>9387</v>
      </c>
      <c r="H19" s="186">
        <v>10007</v>
      </c>
      <c r="I19" s="186">
        <v>9086</v>
      </c>
      <c r="J19" s="186">
        <v>8733</v>
      </c>
      <c r="K19" s="186">
        <v>8423</v>
      </c>
    </row>
    <row r="20" spans="1:11" ht="15" customHeight="1">
      <c r="A20" s="240" t="s">
        <v>5</v>
      </c>
      <c r="B20" s="186">
        <v>12434</v>
      </c>
      <c r="C20" s="186">
        <v>10959</v>
      </c>
      <c r="D20" s="186">
        <v>11317</v>
      </c>
      <c r="E20" s="186">
        <v>10910</v>
      </c>
      <c r="F20" s="186">
        <v>12351</v>
      </c>
      <c r="G20" s="186">
        <v>12453</v>
      </c>
      <c r="H20" s="186">
        <v>14033</v>
      </c>
      <c r="I20" s="186">
        <v>11895</v>
      </c>
      <c r="J20" s="186">
        <v>11441</v>
      </c>
      <c r="K20" s="186">
        <v>12058</v>
      </c>
    </row>
    <row r="21" spans="1:11" ht="15" customHeight="1">
      <c r="A21" s="240" t="s">
        <v>6</v>
      </c>
      <c r="B21" s="186">
        <v>4759</v>
      </c>
      <c r="C21" s="186">
        <v>5437</v>
      </c>
      <c r="D21" s="186">
        <v>5094</v>
      </c>
      <c r="E21" s="186">
        <v>5449</v>
      </c>
      <c r="F21" s="186">
        <v>5148</v>
      </c>
      <c r="G21" s="186">
        <v>5211</v>
      </c>
      <c r="H21" s="186">
        <v>5123</v>
      </c>
      <c r="I21" s="186">
        <v>5022</v>
      </c>
      <c r="J21" s="186">
        <v>4760</v>
      </c>
      <c r="K21" s="186">
        <v>4380</v>
      </c>
    </row>
    <row r="22" spans="1:11" ht="15" customHeight="1">
      <c r="A22" s="240" t="s">
        <v>7</v>
      </c>
      <c r="B22" s="186">
        <v>3581</v>
      </c>
      <c r="C22" s="186">
        <v>3786</v>
      </c>
      <c r="D22" s="186">
        <v>3263</v>
      </c>
      <c r="E22" s="186">
        <v>3114</v>
      </c>
      <c r="F22" s="186">
        <v>3590</v>
      </c>
      <c r="G22" s="186">
        <v>2765</v>
      </c>
      <c r="H22" s="186">
        <v>3735</v>
      </c>
      <c r="I22" s="186">
        <v>2816</v>
      </c>
      <c r="J22" s="186">
        <v>3001</v>
      </c>
      <c r="K22" s="186">
        <v>2651</v>
      </c>
    </row>
    <row r="23" spans="1:11" ht="15" customHeight="1">
      <c r="A23" s="240" t="s">
        <v>8</v>
      </c>
      <c r="B23" s="186">
        <v>8615</v>
      </c>
      <c r="C23" s="186">
        <v>8221</v>
      </c>
      <c r="D23" s="186">
        <v>7564</v>
      </c>
      <c r="E23" s="186">
        <v>7266</v>
      </c>
      <c r="F23" s="186">
        <v>7630</v>
      </c>
      <c r="G23" s="186">
        <v>7392</v>
      </c>
      <c r="H23" s="186">
        <v>7809</v>
      </c>
      <c r="I23" s="186">
        <v>6988</v>
      </c>
      <c r="J23" s="186">
        <v>6942</v>
      </c>
      <c r="K23" s="186">
        <v>6109</v>
      </c>
    </row>
    <row r="24" spans="1:11" ht="15" customHeight="1">
      <c r="A24" s="240" t="s">
        <v>9</v>
      </c>
      <c r="B24" s="186">
        <v>2111</v>
      </c>
      <c r="C24" s="186">
        <v>2333</v>
      </c>
      <c r="D24" s="186">
        <v>2498</v>
      </c>
      <c r="E24" s="186">
        <v>2463</v>
      </c>
      <c r="F24" s="186">
        <v>2864</v>
      </c>
      <c r="G24" s="186">
        <v>2936</v>
      </c>
      <c r="H24" s="186">
        <v>2977</v>
      </c>
      <c r="I24" s="186">
        <v>2707</v>
      </c>
      <c r="J24" s="186">
        <v>2580</v>
      </c>
      <c r="K24" s="186">
        <v>2501</v>
      </c>
    </row>
    <row r="25" spans="1:11" ht="15" customHeight="1">
      <c r="A25" s="240" t="s">
        <v>10</v>
      </c>
      <c r="B25" s="186">
        <v>3043</v>
      </c>
      <c r="C25" s="186">
        <v>3547</v>
      </c>
      <c r="D25" s="186">
        <v>4077</v>
      </c>
      <c r="E25" s="186">
        <v>4196</v>
      </c>
      <c r="F25" s="186">
        <v>4048</v>
      </c>
      <c r="G25" s="186">
        <v>4136</v>
      </c>
      <c r="H25" s="186">
        <v>4170</v>
      </c>
      <c r="I25" s="186">
        <v>3997</v>
      </c>
      <c r="J25" s="186">
        <v>3755</v>
      </c>
      <c r="K25" s="186">
        <v>3448</v>
      </c>
    </row>
    <row r="26" spans="1:11" ht="15" customHeight="1">
      <c r="A26" s="240" t="s">
        <v>160</v>
      </c>
      <c r="B26" s="186">
        <v>750</v>
      </c>
      <c r="C26" s="186">
        <v>1631</v>
      </c>
      <c r="D26" s="186">
        <v>2119</v>
      </c>
      <c r="E26" s="186">
        <v>2666</v>
      </c>
      <c r="F26" s="186">
        <v>3144</v>
      </c>
      <c r="G26" s="186">
        <v>4191</v>
      </c>
      <c r="H26" s="186">
        <v>3875</v>
      </c>
      <c r="I26" s="186">
        <v>3770</v>
      </c>
      <c r="J26" s="186">
        <v>3104</v>
      </c>
      <c r="K26" s="186">
        <v>3254</v>
      </c>
    </row>
    <row r="27" spans="1:11" ht="15" customHeight="1">
      <c r="A27" s="240" t="s">
        <v>35</v>
      </c>
      <c r="B27" s="186">
        <v>176</v>
      </c>
      <c r="C27" s="186">
        <v>301</v>
      </c>
      <c r="D27" s="186">
        <v>226</v>
      </c>
      <c r="E27" s="186">
        <v>237</v>
      </c>
      <c r="F27" s="241">
        <v>0</v>
      </c>
      <c r="G27" s="241">
        <v>0</v>
      </c>
      <c r="H27" s="241">
        <v>0</v>
      </c>
      <c r="I27" s="241">
        <v>0</v>
      </c>
      <c r="J27" s="241">
        <v>0</v>
      </c>
      <c r="K27" s="241">
        <v>0</v>
      </c>
    </row>
    <row r="28" spans="1:11" ht="13.5" customHeight="1">
      <c r="A28" s="411" t="s">
        <v>336</v>
      </c>
      <c r="B28" s="411"/>
      <c r="C28" s="411"/>
      <c r="D28" s="411"/>
      <c r="E28" s="411"/>
      <c r="F28" s="411"/>
      <c r="G28" s="144"/>
      <c r="H28" s="145"/>
      <c r="I28" s="145"/>
      <c r="J28" s="145"/>
      <c r="K28" s="145"/>
    </row>
    <row r="29" spans="1:11" s="37" customFormat="1" ht="13.5" customHeight="1">
      <c r="A29" s="329" t="s">
        <v>337</v>
      </c>
      <c r="B29" s="175"/>
      <c r="C29" s="326"/>
      <c r="D29" s="327"/>
      <c r="E29" s="327"/>
      <c r="F29" s="328"/>
      <c r="G29" s="327"/>
      <c r="H29" s="327"/>
      <c r="I29" s="327"/>
      <c r="J29" s="327"/>
      <c r="K29" s="327"/>
    </row>
    <row r="30" spans="1:11" ht="12" customHeight="1">
      <c r="A30" s="96"/>
      <c r="B30" s="3"/>
      <c r="C30" s="3"/>
      <c r="D30" s="3"/>
      <c r="E30" s="3"/>
      <c r="F30" s="3"/>
      <c r="G30" s="3"/>
    </row>
    <row r="31" spans="1:11" ht="6" customHeight="1">
      <c r="A31" s="10"/>
      <c r="B31" s="3"/>
      <c r="C31" s="3"/>
      <c r="D31" s="3"/>
      <c r="E31" s="3"/>
      <c r="F31" s="3"/>
      <c r="G31" s="3"/>
    </row>
    <row r="32" spans="1:11" ht="12" customHeight="1">
      <c r="A32" s="10"/>
      <c r="B32" s="3"/>
      <c r="C32" s="3"/>
      <c r="D32" s="3"/>
      <c r="E32" s="3"/>
      <c r="F32" s="3"/>
      <c r="G32" s="3"/>
    </row>
    <row r="33" spans="1:7" ht="5.25" customHeight="1">
      <c r="A33" s="10"/>
      <c r="B33" s="3"/>
      <c r="C33" s="3"/>
      <c r="D33" s="3"/>
      <c r="E33" s="3"/>
      <c r="F33" s="3"/>
      <c r="G33" s="3"/>
    </row>
    <row r="34" spans="1:7" ht="12" customHeight="1">
      <c r="A34" s="4"/>
      <c r="B34" s="3"/>
      <c r="C34" s="3"/>
      <c r="D34" s="3"/>
      <c r="E34" s="3"/>
      <c r="F34" s="3"/>
      <c r="G34" s="3"/>
    </row>
    <row r="35" spans="1:7" ht="12">
      <c r="A35" s="2"/>
      <c r="B35" s="2"/>
      <c r="C35" s="2"/>
      <c r="D35" s="2"/>
      <c r="E35" s="2"/>
      <c r="F35" s="2"/>
      <c r="G35" s="2"/>
    </row>
    <row r="36" spans="1:7" ht="12">
      <c r="B36" s="8"/>
      <c r="C36" s="8"/>
    </row>
  </sheetData>
  <mergeCells count="2">
    <mergeCell ref="A28:F28"/>
    <mergeCell ref="A1:K1"/>
  </mergeCells>
  <phoneticPr fontId="0"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12.xml><?xml version="1.0" encoding="utf-8"?>
<worksheet xmlns="http://schemas.openxmlformats.org/spreadsheetml/2006/main" xmlns:r="http://schemas.openxmlformats.org/officeDocument/2006/relationships">
  <sheetPr codeName="Folha9" enableFormatConditionsCalculation="0">
    <tabColor indexed="25"/>
  </sheetPr>
  <dimension ref="A1:K30"/>
  <sheetViews>
    <sheetView zoomScaleNormal="100" workbookViewId="0">
      <selection sqref="A1:F1"/>
    </sheetView>
  </sheetViews>
  <sheetFormatPr defaultRowHeight="12"/>
  <cols>
    <col min="1" max="1" width="18.85546875" style="5" customWidth="1"/>
    <col min="2" max="11" width="6.5703125" style="5" customWidth="1"/>
    <col min="12" max="16384" width="9.140625" style="5"/>
  </cols>
  <sheetData>
    <row r="1" spans="1:11" s="2" customFormat="1" ht="25.5" customHeight="1">
      <c r="A1" s="414" t="s">
        <v>263</v>
      </c>
      <c r="B1" s="414"/>
      <c r="C1" s="414"/>
      <c r="D1" s="414"/>
      <c r="E1" s="414"/>
      <c r="F1" s="414"/>
      <c r="G1" s="414"/>
      <c r="H1" s="414"/>
      <c r="I1" s="414"/>
      <c r="J1" s="414"/>
      <c r="K1" s="414"/>
    </row>
    <row r="2" spans="1:11" s="2" customFormat="1" ht="22.5" customHeight="1">
      <c r="A2" s="312"/>
      <c r="B2" s="312"/>
      <c r="C2" s="312"/>
      <c r="D2" s="312"/>
      <c r="E2" s="312"/>
      <c r="F2" s="312"/>
      <c r="G2" s="312"/>
      <c r="H2" s="123"/>
      <c r="I2" s="123"/>
      <c r="J2" s="123"/>
      <c r="K2" s="123"/>
    </row>
    <row r="3" spans="1:11" s="2" customFormat="1" ht="11.25" customHeight="1">
      <c r="A3" s="314" t="s">
        <v>316</v>
      </c>
      <c r="B3" s="315"/>
      <c r="C3" s="315"/>
      <c r="D3" s="315"/>
      <c r="E3" s="315"/>
      <c r="F3" s="315"/>
      <c r="G3" s="141"/>
      <c r="H3" s="123"/>
      <c r="I3" s="123"/>
      <c r="J3" s="123"/>
      <c r="K3" s="123"/>
    </row>
    <row r="4" spans="1:11" ht="28.5" customHeight="1" thickBot="1">
      <c r="A4" s="235"/>
      <c r="B4" s="236">
        <v>2002</v>
      </c>
      <c r="C4" s="237">
        <v>2003</v>
      </c>
      <c r="D4" s="236">
        <v>2004</v>
      </c>
      <c r="E4" s="237">
        <v>2005</v>
      </c>
      <c r="F4" s="237">
        <v>2006</v>
      </c>
      <c r="G4" s="238">
        <v>2007</v>
      </c>
      <c r="H4" s="238">
        <v>2008</v>
      </c>
      <c r="I4" s="238">
        <v>2009</v>
      </c>
      <c r="J4" s="238">
        <v>2010</v>
      </c>
      <c r="K4" s="238">
        <v>2011</v>
      </c>
    </row>
    <row r="5" spans="1:11" ht="20.25" customHeight="1" thickTop="1">
      <c r="A5" s="239" t="s">
        <v>23</v>
      </c>
      <c r="B5" s="228">
        <v>357</v>
      </c>
      <c r="C5" s="228">
        <v>312</v>
      </c>
      <c r="D5" s="228">
        <v>306</v>
      </c>
      <c r="E5" s="228">
        <v>300</v>
      </c>
      <c r="F5" s="228">
        <v>253</v>
      </c>
      <c r="G5" s="228">
        <v>276</v>
      </c>
      <c r="H5" s="228">
        <v>231</v>
      </c>
      <c r="I5" s="228">
        <v>217</v>
      </c>
      <c r="J5" s="228">
        <v>208</v>
      </c>
      <c r="K5" s="228">
        <v>196</v>
      </c>
    </row>
    <row r="6" spans="1:11" ht="20.25" customHeight="1">
      <c r="A6" s="240" t="s">
        <v>33</v>
      </c>
      <c r="B6" s="182">
        <v>29</v>
      </c>
      <c r="C6" s="182">
        <v>17</v>
      </c>
      <c r="D6" s="182">
        <v>25</v>
      </c>
      <c r="E6" s="182">
        <v>18</v>
      </c>
      <c r="F6" s="182">
        <v>22</v>
      </c>
      <c r="G6" s="182">
        <v>22</v>
      </c>
      <c r="H6" s="182">
        <v>13</v>
      </c>
      <c r="I6" s="182">
        <v>12</v>
      </c>
      <c r="J6" s="182">
        <v>17</v>
      </c>
      <c r="K6" s="182">
        <v>15</v>
      </c>
    </row>
    <row r="7" spans="1:11" ht="15" customHeight="1">
      <c r="A7" s="240" t="s">
        <v>32</v>
      </c>
      <c r="B7" s="182">
        <v>10</v>
      </c>
      <c r="C7" s="182">
        <v>3</v>
      </c>
      <c r="D7" s="182">
        <v>4</v>
      </c>
      <c r="E7" s="182">
        <v>6</v>
      </c>
      <c r="F7" s="182">
        <v>3</v>
      </c>
      <c r="G7" s="182">
        <v>3</v>
      </c>
      <c r="H7" s="182">
        <v>5</v>
      </c>
      <c r="I7" s="182">
        <v>4</v>
      </c>
      <c r="J7" s="182">
        <v>3</v>
      </c>
      <c r="K7" s="182">
        <v>2</v>
      </c>
    </row>
    <row r="8" spans="1:11" ht="15" customHeight="1">
      <c r="A8" s="240" t="s">
        <v>31</v>
      </c>
      <c r="B8" s="182">
        <v>22</v>
      </c>
      <c r="C8" s="182">
        <v>16</v>
      </c>
      <c r="D8" s="182">
        <v>19</v>
      </c>
      <c r="E8" s="182">
        <v>23</v>
      </c>
      <c r="F8" s="182">
        <v>14</v>
      </c>
      <c r="G8" s="182">
        <v>15</v>
      </c>
      <c r="H8" s="182">
        <v>16</v>
      </c>
      <c r="I8" s="182">
        <v>15</v>
      </c>
      <c r="J8" s="182">
        <v>13</v>
      </c>
      <c r="K8" s="182">
        <v>13</v>
      </c>
    </row>
    <row r="9" spans="1:11" ht="15" customHeight="1">
      <c r="A9" s="240" t="s">
        <v>30</v>
      </c>
      <c r="B9" s="182">
        <v>5</v>
      </c>
      <c r="C9" s="182">
        <v>4</v>
      </c>
      <c r="D9" s="182">
        <v>6</v>
      </c>
      <c r="E9" s="182">
        <v>5</v>
      </c>
      <c r="F9" s="182">
        <v>5</v>
      </c>
      <c r="G9" s="182">
        <v>3</v>
      </c>
      <c r="H9" s="182">
        <v>5</v>
      </c>
      <c r="I9" s="182">
        <v>3</v>
      </c>
      <c r="J9" s="182">
        <v>6</v>
      </c>
      <c r="K9" s="182">
        <v>5</v>
      </c>
    </row>
    <row r="10" spans="1:11" ht="15" customHeight="1">
      <c r="A10" s="240" t="s">
        <v>29</v>
      </c>
      <c r="B10" s="182">
        <v>9</v>
      </c>
      <c r="C10" s="182">
        <v>11</v>
      </c>
      <c r="D10" s="182">
        <v>3</v>
      </c>
      <c r="E10" s="182">
        <v>8</v>
      </c>
      <c r="F10" s="182">
        <v>4</v>
      </c>
      <c r="G10" s="182">
        <v>6</v>
      </c>
      <c r="H10" s="182">
        <v>4</v>
      </c>
      <c r="I10" s="182">
        <v>6</v>
      </c>
      <c r="J10" s="182">
        <v>3</v>
      </c>
      <c r="K10" s="182">
        <v>3</v>
      </c>
    </row>
    <row r="11" spans="1:11" ht="15" customHeight="1">
      <c r="A11" s="240" t="s">
        <v>28</v>
      </c>
      <c r="B11" s="182">
        <v>22</v>
      </c>
      <c r="C11" s="182">
        <v>13</v>
      </c>
      <c r="D11" s="182">
        <v>12</v>
      </c>
      <c r="E11" s="182">
        <v>20</v>
      </c>
      <c r="F11" s="182">
        <v>14</v>
      </c>
      <c r="G11" s="182">
        <v>17</v>
      </c>
      <c r="H11" s="182">
        <v>12</v>
      </c>
      <c r="I11" s="182">
        <v>10</v>
      </c>
      <c r="J11" s="182">
        <v>10</v>
      </c>
      <c r="K11" s="182">
        <v>6</v>
      </c>
    </row>
    <row r="12" spans="1:11" ht="15" customHeight="1">
      <c r="A12" s="240" t="s">
        <v>27</v>
      </c>
      <c r="B12" s="182">
        <v>13</v>
      </c>
      <c r="C12" s="182">
        <v>6</v>
      </c>
      <c r="D12" s="182">
        <v>8</v>
      </c>
      <c r="E12" s="182">
        <v>5</v>
      </c>
      <c r="F12" s="182">
        <v>3</v>
      </c>
      <c r="G12" s="182">
        <v>6</v>
      </c>
      <c r="H12" s="182">
        <v>3</v>
      </c>
      <c r="I12" s="182">
        <v>3</v>
      </c>
      <c r="J12" s="182">
        <v>5</v>
      </c>
      <c r="K12" s="182">
        <v>7</v>
      </c>
    </row>
    <row r="13" spans="1:11" ht="15" customHeight="1">
      <c r="A13" s="240" t="s">
        <v>26</v>
      </c>
      <c r="B13" s="182">
        <v>19</v>
      </c>
      <c r="C13" s="182">
        <v>8</v>
      </c>
      <c r="D13" s="182">
        <v>10</v>
      </c>
      <c r="E13" s="182">
        <v>7</v>
      </c>
      <c r="F13" s="182">
        <v>12</v>
      </c>
      <c r="G13" s="182">
        <v>12</v>
      </c>
      <c r="H13" s="182">
        <v>10</v>
      </c>
      <c r="I13" s="182">
        <v>5</v>
      </c>
      <c r="J13" s="182">
        <v>8</v>
      </c>
      <c r="K13" s="182">
        <v>10</v>
      </c>
    </row>
    <row r="14" spans="1:11" ht="15" customHeight="1">
      <c r="A14" s="240" t="s">
        <v>25</v>
      </c>
      <c r="B14" s="182">
        <v>8</v>
      </c>
      <c r="C14" s="182">
        <v>5</v>
      </c>
      <c r="D14" s="182">
        <v>8</v>
      </c>
      <c r="E14" s="182">
        <v>5</v>
      </c>
      <c r="F14" s="182">
        <v>9</v>
      </c>
      <c r="G14" s="182">
        <v>5</v>
      </c>
      <c r="H14" s="182">
        <v>2</v>
      </c>
      <c r="I14" s="182">
        <v>4</v>
      </c>
      <c r="J14" s="182">
        <v>3</v>
      </c>
      <c r="K14" s="182">
        <v>6</v>
      </c>
    </row>
    <row r="15" spans="1:11" ht="15" customHeight="1">
      <c r="A15" s="240" t="s">
        <v>24</v>
      </c>
      <c r="B15" s="182">
        <v>13</v>
      </c>
      <c r="C15" s="182">
        <v>15</v>
      </c>
      <c r="D15" s="182">
        <v>27</v>
      </c>
      <c r="E15" s="182">
        <v>22</v>
      </c>
      <c r="F15" s="182">
        <v>19</v>
      </c>
      <c r="G15" s="182">
        <v>22</v>
      </c>
      <c r="H15" s="182">
        <v>14</v>
      </c>
      <c r="I15" s="182">
        <v>12</v>
      </c>
      <c r="J15" s="182">
        <v>12</v>
      </c>
      <c r="K15" s="182">
        <v>16</v>
      </c>
    </row>
    <row r="16" spans="1:11" ht="15" customHeight="1">
      <c r="A16" s="240" t="s">
        <v>1</v>
      </c>
      <c r="B16" s="182">
        <v>61</v>
      </c>
      <c r="C16" s="182">
        <v>52</v>
      </c>
      <c r="D16" s="182">
        <v>41</v>
      </c>
      <c r="E16" s="182">
        <v>38</v>
      </c>
      <c r="F16" s="182">
        <v>41</v>
      </c>
      <c r="G16" s="182">
        <v>39</v>
      </c>
      <c r="H16" s="182">
        <v>28</v>
      </c>
      <c r="I16" s="182">
        <v>37</v>
      </c>
      <c r="J16" s="182">
        <v>29</v>
      </c>
      <c r="K16" s="182">
        <v>19</v>
      </c>
    </row>
    <row r="17" spans="1:11" ht="15" customHeight="1">
      <c r="A17" s="240" t="s">
        <v>2</v>
      </c>
      <c r="B17" s="182">
        <v>7</v>
      </c>
      <c r="C17" s="182">
        <v>2</v>
      </c>
      <c r="D17" s="182">
        <v>3</v>
      </c>
      <c r="E17" s="182">
        <v>3</v>
      </c>
      <c r="F17" s="182">
        <v>1</v>
      </c>
      <c r="G17" s="182">
        <v>0</v>
      </c>
      <c r="H17" s="182">
        <v>1</v>
      </c>
      <c r="I17" s="182">
        <v>4</v>
      </c>
      <c r="J17" s="182">
        <v>0</v>
      </c>
      <c r="K17" s="182">
        <v>3</v>
      </c>
    </row>
    <row r="18" spans="1:11" ht="15" customHeight="1">
      <c r="A18" s="240" t="s">
        <v>3</v>
      </c>
      <c r="B18" s="182">
        <v>44</v>
      </c>
      <c r="C18" s="182">
        <v>36</v>
      </c>
      <c r="D18" s="182">
        <v>47</v>
      </c>
      <c r="E18" s="182">
        <v>43</v>
      </c>
      <c r="F18" s="182">
        <v>36</v>
      </c>
      <c r="G18" s="182">
        <v>47</v>
      </c>
      <c r="H18" s="182">
        <v>21</v>
      </c>
      <c r="I18" s="182">
        <v>25</v>
      </c>
      <c r="J18" s="182">
        <v>25</v>
      </c>
      <c r="K18" s="182">
        <v>18</v>
      </c>
    </row>
    <row r="19" spans="1:11" ht="15" customHeight="1">
      <c r="A19" s="240" t="s">
        <v>4</v>
      </c>
      <c r="B19" s="182">
        <v>17</v>
      </c>
      <c r="C19" s="182">
        <v>21</v>
      </c>
      <c r="D19" s="182">
        <v>19</v>
      </c>
      <c r="E19" s="182">
        <v>21</v>
      </c>
      <c r="F19" s="182">
        <v>11</v>
      </c>
      <c r="G19" s="182">
        <v>16</v>
      </c>
      <c r="H19" s="182">
        <v>17</v>
      </c>
      <c r="I19" s="182">
        <v>16</v>
      </c>
      <c r="J19" s="182">
        <v>12</v>
      </c>
      <c r="K19" s="182">
        <v>11</v>
      </c>
    </row>
    <row r="20" spans="1:11" ht="15" customHeight="1">
      <c r="A20" s="240" t="s">
        <v>5</v>
      </c>
      <c r="B20" s="182">
        <v>18</v>
      </c>
      <c r="C20" s="182">
        <v>17</v>
      </c>
      <c r="D20" s="182">
        <v>13</v>
      </c>
      <c r="E20" s="182">
        <v>17</v>
      </c>
      <c r="F20" s="182">
        <v>13</v>
      </c>
      <c r="G20" s="182">
        <v>13</v>
      </c>
      <c r="H20" s="182">
        <v>19</v>
      </c>
      <c r="I20" s="182">
        <v>11</v>
      </c>
      <c r="J20" s="182">
        <v>18</v>
      </c>
      <c r="K20" s="182">
        <v>15</v>
      </c>
    </row>
    <row r="21" spans="1:11" ht="15" customHeight="1">
      <c r="A21" s="240" t="s">
        <v>6</v>
      </c>
      <c r="B21" s="182">
        <v>5</v>
      </c>
      <c r="C21" s="182">
        <v>7</v>
      </c>
      <c r="D21" s="182">
        <v>10</v>
      </c>
      <c r="E21" s="182">
        <v>7</v>
      </c>
      <c r="F21" s="182">
        <v>4</v>
      </c>
      <c r="G21" s="182">
        <v>7</v>
      </c>
      <c r="H21" s="182">
        <v>7</v>
      </c>
      <c r="I21" s="182">
        <v>8</v>
      </c>
      <c r="J21" s="182">
        <v>11</v>
      </c>
      <c r="K21" s="182">
        <v>3</v>
      </c>
    </row>
    <row r="22" spans="1:11" ht="15" customHeight="1">
      <c r="A22" s="240" t="s">
        <v>7</v>
      </c>
      <c r="B22" s="182">
        <v>5</v>
      </c>
      <c r="C22" s="182">
        <v>6</v>
      </c>
      <c r="D22" s="182">
        <v>9</v>
      </c>
      <c r="E22" s="182">
        <v>5</v>
      </c>
      <c r="F22" s="182">
        <v>3</v>
      </c>
      <c r="G22" s="182">
        <v>2</v>
      </c>
      <c r="H22" s="182">
        <v>7</v>
      </c>
      <c r="I22" s="182">
        <v>3</v>
      </c>
      <c r="J22" s="182">
        <v>2</v>
      </c>
      <c r="K22" s="182">
        <v>2</v>
      </c>
    </row>
    <row r="23" spans="1:11" ht="15" customHeight="1">
      <c r="A23" s="240" t="s">
        <v>8</v>
      </c>
      <c r="B23" s="182">
        <v>16</v>
      </c>
      <c r="C23" s="182">
        <v>19</v>
      </c>
      <c r="D23" s="182">
        <v>9</v>
      </c>
      <c r="E23" s="182">
        <v>22</v>
      </c>
      <c r="F23" s="182">
        <v>8</v>
      </c>
      <c r="G23" s="182">
        <v>9</v>
      </c>
      <c r="H23" s="182">
        <v>13</v>
      </c>
      <c r="I23" s="182">
        <v>3</v>
      </c>
      <c r="J23" s="182">
        <v>8</v>
      </c>
      <c r="K23" s="182">
        <v>10</v>
      </c>
    </row>
    <row r="24" spans="1:11" ht="15" customHeight="1">
      <c r="A24" s="240" t="s">
        <v>9</v>
      </c>
      <c r="B24" s="182">
        <v>10</v>
      </c>
      <c r="C24" s="182">
        <v>5</v>
      </c>
      <c r="D24" s="182">
        <v>4</v>
      </c>
      <c r="E24" s="182">
        <v>7</v>
      </c>
      <c r="F24" s="182">
        <v>4</v>
      </c>
      <c r="G24" s="182">
        <v>6</v>
      </c>
      <c r="H24" s="182">
        <v>2</v>
      </c>
      <c r="I24" s="182">
        <v>5</v>
      </c>
      <c r="J24" s="182">
        <v>4</v>
      </c>
      <c r="K24" s="182">
        <v>10</v>
      </c>
    </row>
    <row r="25" spans="1:11" ht="15" customHeight="1">
      <c r="A25" s="240" t="s">
        <v>10</v>
      </c>
      <c r="B25" s="182">
        <v>9</v>
      </c>
      <c r="C25" s="182">
        <v>18</v>
      </c>
      <c r="D25" s="182">
        <v>14</v>
      </c>
      <c r="E25" s="182">
        <v>7</v>
      </c>
      <c r="F25" s="182">
        <v>8</v>
      </c>
      <c r="G25" s="182">
        <v>6</v>
      </c>
      <c r="H25" s="182">
        <v>3</v>
      </c>
      <c r="I25" s="182">
        <v>8</v>
      </c>
      <c r="J25" s="182">
        <v>6</v>
      </c>
      <c r="K25" s="182">
        <v>2</v>
      </c>
    </row>
    <row r="26" spans="1:11" s="1" customFormat="1" ht="15" customHeight="1">
      <c r="A26" s="240" t="s">
        <v>160</v>
      </c>
      <c r="B26" s="182">
        <v>15</v>
      </c>
      <c r="C26" s="182">
        <v>22</v>
      </c>
      <c r="D26" s="182">
        <v>15</v>
      </c>
      <c r="E26" s="182">
        <v>11</v>
      </c>
      <c r="F26" s="182">
        <v>19</v>
      </c>
      <c r="G26" s="182">
        <v>20</v>
      </c>
      <c r="H26" s="182">
        <v>29</v>
      </c>
      <c r="I26" s="182">
        <v>23</v>
      </c>
      <c r="J26" s="182">
        <v>13</v>
      </c>
      <c r="K26" s="182">
        <v>20</v>
      </c>
    </row>
    <row r="27" spans="1:11" s="1" customFormat="1" ht="15" customHeight="1">
      <c r="A27" s="240" t="s">
        <v>35</v>
      </c>
      <c r="B27" s="182">
        <v>0</v>
      </c>
      <c r="C27" s="182">
        <v>9</v>
      </c>
      <c r="D27" s="182">
        <v>0</v>
      </c>
      <c r="E27" s="182">
        <v>0</v>
      </c>
      <c r="F27" s="182">
        <v>0</v>
      </c>
      <c r="G27" s="241">
        <v>0</v>
      </c>
      <c r="H27" s="241">
        <v>0</v>
      </c>
      <c r="I27" s="241">
        <v>0</v>
      </c>
      <c r="J27" s="241">
        <v>0</v>
      </c>
      <c r="K27" s="241">
        <v>0</v>
      </c>
    </row>
    <row r="28" spans="1:11" s="1" customFormat="1" ht="13.5" customHeight="1">
      <c r="A28" s="411" t="s">
        <v>336</v>
      </c>
      <c r="B28" s="411"/>
      <c r="C28" s="411"/>
      <c r="D28" s="411"/>
      <c r="E28" s="411"/>
      <c r="F28" s="411"/>
      <c r="G28" s="144"/>
      <c r="H28" s="145"/>
      <c r="I28" s="145"/>
      <c r="J28" s="145"/>
      <c r="K28" s="145"/>
    </row>
    <row r="29" spans="1:11" ht="12.75">
      <c r="A29" s="96"/>
      <c r="D29" s="31"/>
      <c r="E29" s="31"/>
      <c r="F29" s="31"/>
      <c r="G29" s="31"/>
    </row>
    <row r="30" spans="1:11">
      <c r="B30" s="9"/>
      <c r="C30" s="9"/>
      <c r="D30" s="28"/>
      <c r="E30" s="28"/>
      <c r="F30" s="28"/>
      <c r="G30" s="28"/>
    </row>
  </sheetData>
  <mergeCells count="2">
    <mergeCell ref="A28:F28"/>
    <mergeCell ref="A1:K1"/>
  </mergeCells>
  <phoneticPr fontId="0"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13.xml><?xml version="1.0" encoding="utf-8"?>
<worksheet xmlns="http://schemas.openxmlformats.org/spreadsheetml/2006/main" xmlns:r="http://schemas.openxmlformats.org/officeDocument/2006/relationships">
  <sheetPr codeName="Folha10" enableFormatConditionsCalculation="0">
    <tabColor indexed="25"/>
  </sheetPr>
  <dimension ref="A1:IA30"/>
  <sheetViews>
    <sheetView workbookViewId="0">
      <selection sqref="A1:K1"/>
    </sheetView>
  </sheetViews>
  <sheetFormatPr defaultRowHeight="15" customHeight="1"/>
  <cols>
    <col min="1" max="1" width="10.42578125" style="6" customWidth="1"/>
    <col min="2" max="6" width="7" style="6" customWidth="1"/>
    <col min="7" max="7" width="6.85546875" style="6" customWidth="1"/>
    <col min="8" max="11" width="6.85546875" style="1" customWidth="1"/>
    <col min="12" max="16384" width="9.140625" style="1"/>
  </cols>
  <sheetData>
    <row r="1" spans="1:235" s="2" customFormat="1" ht="25.5" customHeight="1">
      <c r="A1" s="417" t="s">
        <v>264</v>
      </c>
      <c r="B1" s="417"/>
      <c r="C1" s="417"/>
      <c r="D1" s="417"/>
      <c r="E1" s="417"/>
      <c r="F1" s="417"/>
      <c r="G1" s="417"/>
      <c r="H1" s="417"/>
      <c r="I1" s="417"/>
      <c r="J1" s="417"/>
      <c r="K1" s="417"/>
      <c r="L1" s="304"/>
      <c r="M1" s="304"/>
      <c r="N1" s="304"/>
      <c r="O1" s="304"/>
      <c r="P1" s="304"/>
      <c r="Q1" s="304"/>
      <c r="R1" s="304"/>
      <c r="S1" s="304"/>
      <c r="T1" s="304"/>
      <c r="U1" s="304"/>
      <c r="V1" s="304"/>
      <c r="W1" s="304"/>
      <c r="X1" s="304"/>
      <c r="Y1" s="304"/>
      <c r="Z1" s="304"/>
      <c r="AA1" s="304"/>
      <c r="AB1" s="406"/>
      <c r="AC1" s="406"/>
      <c r="AD1" s="406"/>
      <c r="AE1" s="406"/>
      <c r="AF1" s="406"/>
      <c r="AG1" s="406"/>
      <c r="AH1" s="406"/>
      <c r="AI1" s="406"/>
      <c r="AJ1" s="406"/>
      <c r="AK1" s="406"/>
      <c r="AL1" s="406"/>
      <c r="AM1" s="406"/>
      <c r="AN1" s="406"/>
      <c r="AO1" s="406"/>
      <c r="AP1" s="406"/>
      <c r="AQ1" s="406"/>
      <c r="AR1" s="406"/>
      <c r="AS1" s="406"/>
      <c r="AT1" s="406"/>
      <c r="AU1" s="406"/>
      <c r="AV1" s="406"/>
      <c r="AW1" s="406"/>
      <c r="AX1" s="406"/>
      <c r="AY1" s="406"/>
      <c r="AZ1" s="406"/>
      <c r="BA1" s="406"/>
      <c r="BB1" s="406"/>
      <c r="BC1" s="406"/>
      <c r="BD1" s="406"/>
      <c r="BE1" s="406"/>
      <c r="BF1" s="406"/>
      <c r="BG1" s="406"/>
      <c r="BH1" s="406"/>
      <c r="BI1" s="406"/>
      <c r="BJ1" s="406"/>
      <c r="BK1" s="406"/>
      <c r="BL1" s="406"/>
      <c r="BM1" s="406"/>
      <c r="BN1" s="406"/>
      <c r="BO1" s="406"/>
      <c r="BP1" s="406"/>
      <c r="BQ1" s="406"/>
      <c r="BR1" s="406"/>
      <c r="BS1" s="406"/>
      <c r="BT1" s="406"/>
      <c r="BU1" s="406"/>
      <c r="BV1" s="406"/>
      <c r="BW1" s="406"/>
      <c r="BX1" s="406"/>
      <c r="BY1" s="406"/>
      <c r="BZ1" s="406"/>
      <c r="CA1" s="406"/>
      <c r="CB1" s="406"/>
      <c r="CC1" s="406"/>
      <c r="CD1" s="406"/>
      <c r="CE1" s="406"/>
      <c r="CF1" s="406"/>
      <c r="CG1" s="406"/>
      <c r="CH1" s="406"/>
      <c r="CI1" s="406"/>
      <c r="CJ1" s="406"/>
      <c r="CK1" s="406"/>
      <c r="CL1" s="406"/>
      <c r="CM1" s="406"/>
      <c r="CN1" s="406"/>
      <c r="CO1" s="406"/>
      <c r="CP1" s="406"/>
      <c r="CQ1" s="406"/>
      <c r="CR1" s="406"/>
      <c r="CS1" s="406"/>
      <c r="CT1" s="406"/>
      <c r="CU1" s="406"/>
      <c r="CV1" s="406"/>
      <c r="CW1" s="406"/>
      <c r="CX1" s="406"/>
      <c r="CY1" s="406"/>
      <c r="CZ1" s="406"/>
      <c r="DA1" s="406"/>
      <c r="DB1" s="406"/>
      <c r="DC1" s="406"/>
      <c r="DD1" s="406"/>
      <c r="DE1" s="406"/>
      <c r="DF1" s="406"/>
      <c r="DG1" s="406"/>
      <c r="DH1" s="406"/>
      <c r="DI1" s="406"/>
      <c r="DJ1" s="406"/>
      <c r="DK1" s="406"/>
      <c r="DL1" s="406"/>
      <c r="DM1" s="406"/>
      <c r="DN1" s="406"/>
      <c r="DO1" s="406"/>
      <c r="DP1" s="406"/>
      <c r="DQ1" s="406"/>
      <c r="DR1" s="406"/>
      <c r="DS1" s="406"/>
      <c r="DT1" s="406"/>
      <c r="DU1" s="406"/>
      <c r="DV1" s="406"/>
      <c r="DW1" s="406"/>
      <c r="DX1" s="406"/>
      <c r="DY1" s="406"/>
      <c r="DZ1" s="406"/>
      <c r="EA1" s="406"/>
      <c r="EB1" s="406"/>
      <c r="EC1" s="406"/>
      <c r="ED1" s="406"/>
      <c r="EE1" s="406"/>
      <c r="EF1" s="406"/>
      <c r="EG1" s="406"/>
      <c r="EH1" s="406"/>
      <c r="EI1" s="406"/>
      <c r="EJ1" s="406"/>
      <c r="EK1" s="406"/>
      <c r="EL1" s="406"/>
      <c r="EM1" s="406"/>
      <c r="EN1" s="406"/>
      <c r="EO1" s="406"/>
      <c r="EP1" s="406"/>
      <c r="EQ1" s="406"/>
      <c r="ER1" s="406"/>
      <c r="ES1" s="406"/>
      <c r="ET1" s="406"/>
      <c r="EU1" s="406"/>
      <c r="EV1" s="406"/>
      <c r="EW1" s="406"/>
      <c r="EX1" s="406"/>
      <c r="EY1" s="406"/>
      <c r="EZ1" s="406"/>
      <c r="FA1" s="406"/>
      <c r="FB1" s="406"/>
      <c r="FC1" s="406"/>
      <c r="FD1" s="406"/>
      <c r="FE1" s="406"/>
      <c r="FF1" s="406"/>
      <c r="FG1" s="406"/>
      <c r="FH1" s="406"/>
      <c r="FI1" s="406"/>
      <c r="FJ1" s="406"/>
      <c r="FK1" s="406"/>
      <c r="FL1" s="406"/>
      <c r="FM1" s="406"/>
      <c r="FN1" s="406"/>
      <c r="FO1" s="406"/>
      <c r="FP1" s="406"/>
      <c r="FQ1" s="406"/>
      <c r="FR1" s="406"/>
      <c r="FS1" s="406"/>
      <c r="FT1" s="406"/>
      <c r="FU1" s="406"/>
      <c r="FV1" s="406"/>
      <c r="FW1" s="406"/>
      <c r="FX1" s="406"/>
      <c r="FY1" s="406"/>
      <c r="FZ1" s="406"/>
      <c r="GA1" s="406"/>
      <c r="GB1" s="406"/>
      <c r="GC1" s="406"/>
      <c r="GD1" s="406"/>
      <c r="GE1" s="406"/>
      <c r="GF1" s="406"/>
      <c r="GG1" s="406"/>
      <c r="GH1" s="406"/>
      <c r="GI1" s="406"/>
      <c r="GJ1" s="406"/>
      <c r="GK1" s="406"/>
      <c r="GL1" s="406"/>
      <c r="GM1" s="406"/>
      <c r="GN1" s="406"/>
      <c r="GO1" s="406"/>
      <c r="GP1" s="406"/>
      <c r="GQ1" s="406"/>
      <c r="GR1" s="406"/>
      <c r="GS1" s="406"/>
      <c r="GT1" s="406"/>
      <c r="GU1" s="406"/>
      <c r="GV1" s="406"/>
      <c r="GW1" s="406"/>
      <c r="GX1" s="406"/>
      <c r="GY1" s="406"/>
      <c r="GZ1" s="406"/>
      <c r="HA1" s="406"/>
      <c r="HB1" s="406"/>
      <c r="HC1" s="406"/>
      <c r="HD1" s="406"/>
      <c r="HE1" s="406"/>
      <c r="HF1" s="406"/>
      <c r="HG1" s="406"/>
      <c r="HH1" s="406"/>
      <c r="HI1" s="406"/>
      <c r="HJ1" s="406"/>
      <c r="HK1" s="406"/>
      <c r="HL1" s="406"/>
      <c r="HM1" s="406"/>
      <c r="HN1" s="406"/>
      <c r="HO1" s="406"/>
      <c r="HP1" s="406"/>
      <c r="HQ1" s="406"/>
      <c r="HR1" s="406"/>
      <c r="HS1" s="406"/>
      <c r="HT1" s="406"/>
      <c r="HU1" s="406"/>
      <c r="HV1" s="406"/>
      <c r="HW1" s="406"/>
      <c r="HX1" s="406"/>
      <c r="HY1" s="406"/>
      <c r="HZ1" s="406"/>
      <c r="IA1" s="406"/>
    </row>
    <row r="2" spans="1:235" s="2" customFormat="1" ht="22.5" customHeight="1">
      <c r="A2" s="313"/>
      <c r="B2" s="313"/>
      <c r="C2" s="313"/>
      <c r="D2" s="313"/>
      <c r="E2" s="313"/>
      <c r="F2" s="313"/>
      <c r="G2" s="313"/>
      <c r="H2" s="313"/>
      <c r="I2" s="313"/>
      <c r="J2" s="313"/>
      <c r="K2" s="313"/>
      <c r="L2" s="305"/>
      <c r="M2" s="305"/>
      <c r="N2" s="305"/>
      <c r="O2" s="305"/>
      <c r="P2" s="305"/>
      <c r="Q2" s="305"/>
      <c r="R2" s="305"/>
      <c r="S2" s="305"/>
      <c r="T2" s="305"/>
      <c r="U2" s="305"/>
      <c r="V2" s="305"/>
      <c r="W2" s="305"/>
      <c r="X2" s="305"/>
      <c r="Y2" s="305"/>
      <c r="Z2" s="305"/>
      <c r="AA2" s="305"/>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4"/>
      <c r="DJ2" s="54"/>
      <c r="DK2" s="54"/>
      <c r="DL2" s="54"/>
      <c r="DM2" s="54"/>
      <c r="DN2" s="54"/>
      <c r="DO2" s="54"/>
      <c r="DP2" s="54"/>
      <c r="DQ2" s="54"/>
      <c r="DR2" s="54"/>
      <c r="DS2" s="54"/>
      <c r="DT2" s="54"/>
      <c r="DU2" s="54"/>
      <c r="DV2" s="54"/>
      <c r="DW2" s="54"/>
      <c r="DX2" s="54"/>
      <c r="DY2" s="54"/>
      <c r="DZ2" s="54"/>
      <c r="EA2" s="54"/>
      <c r="EB2" s="54"/>
      <c r="EC2" s="54"/>
      <c r="ED2" s="54"/>
      <c r="EE2" s="54"/>
      <c r="EF2" s="54"/>
      <c r="EG2" s="54"/>
      <c r="EH2" s="54"/>
      <c r="EI2" s="54"/>
      <c r="EJ2" s="54"/>
      <c r="EK2" s="54"/>
      <c r="EL2" s="54"/>
      <c r="EM2" s="54"/>
      <c r="EN2" s="54"/>
      <c r="EO2" s="54"/>
      <c r="EP2" s="54"/>
      <c r="EQ2" s="54"/>
      <c r="ER2" s="54"/>
      <c r="ES2" s="54"/>
      <c r="ET2" s="54"/>
      <c r="EU2" s="54"/>
      <c r="EV2" s="54"/>
      <c r="EW2" s="54"/>
      <c r="EX2" s="54"/>
      <c r="EY2" s="54"/>
      <c r="EZ2" s="54"/>
      <c r="FA2" s="54"/>
      <c r="FB2" s="54"/>
      <c r="FC2" s="54"/>
      <c r="FD2" s="54"/>
      <c r="FE2" s="54"/>
      <c r="FF2" s="54"/>
      <c r="FG2" s="54"/>
      <c r="FH2" s="54"/>
      <c r="FI2" s="54"/>
      <c r="FJ2" s="54"/>
      <c r="FK2" s="54"/>
      <c r="FL2" s="54"/>
      <c r="FM2" s="54"/>
      <c r="FN2" s="54"/>
      <c r="FO2" s="54"/>
      <c r="FP2" s="54"/>
      <c r="FQ2" s="54"/>
      <c r="FR2" s="54"/>
      <c r="FS2" s="54"/>
      <c r="FT2" s="54"/>
      <c r="FU2" s="54"/>
      <c r="FV2" s="54"/>
      <c r="FW2" s="54"/>
      <c r="FX2" s="54"/>
      <c r="FY2" s="54"/>
      <c r="FZ2" s="54"/>
      <c r="GA2" s="54"/>
      <c r="GB2" s="54"/>
      <c r="GC2" s="54"/>
      <c r="GD2" s="54"/>
      <c r="GE2" s="54"/>
      <c r="GF2" s="54"/>
      <c r="GG2" s="54"/>
      <c r="GH2" s="54"/>
      <c r="GI2" s="54"/>
      <c r="GJ2" s="54"/>
      <c r="GK2" s="54"/>
      <c r="GL2" s="54"/>
      <c r="GM2" s="54"/>
      <c r="GN2" s="54"/>
      <c r="GO2" s="54"/>
      <c r="GP2" s="54"/>
      <c r="GQ2" s="54"/>
      <c r="GR2" s="54"/>
      <c r="GS2" s="54"/>
      <c r="GT2" s="54"/>
      <c r="GU2" s="54"/>
      <c r="GV2" s="54"/>
      <c r="GW2" s="54"/>
      <c r="GX2" s="54"/>
      <c r="GY2" s="54"/>
      <c r="GZ2" s="54"/>
      <c r="HA2" s="54"/>
      <c r="HB2" s="54"/>
      <c r="HC2" s="54"/>
      <c r="HD2" s="54"/>
      <c r="HE2" s="54"/>
      <c r="HF2" s="54"/>
      <c r="HG2" s="54"/>
      <c r="HH2" s="54"/>
      <c r="HI2" s="54"/>
      <c r="HJ2" s="54"/>
      <c r="HK2" s="54"/>
      <c r="HL2" s="54"/>
      <c r="HM2" s="54"/>
      <c r="HN2" s="54"/>
      <c r="HO2" s="54"/>
      <c r="HP2" s="54"/>
      <c r="HQ2" s="54"/>
      <c r="HR2" s="54"/>
      <c r="HS2" s="54"/>
      <c r="HT2" s="54"/>
      <c r="HU2" s="54"/>
      <c r="HV2" s="54"/>
      <c r="HW2" s="54"/>
      <c r="HX2" s="54"/>
      <c r="HY2" s="54"/>
      <c r="HZ2" s="54"/>
      <c r="IA2" s="54"/>
    </row>
    <row r="3" spans="1:235" s="33" customFormat="1" ht="11.25" customHeight="1">
      <c r="A3" s="415" t="s">
        <v>316</v>
      </c>
      <c r="B3" s="416"/>
      <c r="C3" s="416"/>
      <c r="D3" s="416"/>
      <c r="E3" s="416"/>
      <c r="F3" s="416"/>
      <c r="G3" s="126"/>
      <c r="H3" s="126"/>
      <c r="I3" s="128"/>
      <c r="J3" s="128"/>
      <c r="K3" s="128"/>
      <c r="L3" s="303"/>
      <c r="M3" s="303"/>
      <c r="N3" s="303"/>
      <c r="O3" s="303"/>
      <c r="P3" s="303"/>
      <c r="Q3" s="303"/>
      <c r="R3" s="303"/>
      <c r="S3" s="303"/>
      <c r="T3" s="303"/>
      <c r="U3" s="303"/>
      <c r="V3" s="303"/>
      <c r="W3" s="303"/>
      <c r="X3" s="303"/>
      <c r="Y3" s="303"/>
      <c r="Z3" s="303"/>
      <c r="AA3" s="303"/>
    </row>
    <row r="4" spans="1:235" ht="28.5" customHeight="1" thickBot="1">
      <c r="A4" s="322"/>
      <c r="B4" s="340">
        <v>2002</v>
      </c>
      <c r="C4" s="340">
        <v>2003</v>
      </c>
      <c r="D4" s="340">
        <v>2004</v>
      </c>
      <c r="E4" s="340">
        <v>2005</v>
      </c>
      <c r="F4" s="340">
        <v>2006</v>
      </c>
      <c r="G4" s="340">
        <v>2007</v>
      </c>
      <c r="H4" s="340">
        <v>2008</v>
      </c>
      <c r="I4" s="323">
        <v>2009</v>
      </c>
      <c r="J4" s="323">
        <v>2010</v>
      </c>
      <c r="K4" s="323">
        <v>2011</v>
      </c>
      <c r="L4" s="29"/>
      <c r="M4" s="29"/>
      <c r="N4" s="29"/>
      <c r="O4" s="29"/>
      <c r="P4" s="29"/>
      <c r="Q4" s="29"/>
      <c r="R4" s="29"/>
      <c r="S4" s="29"/>
      <c r="T4" s="29"/>
      <c r="U4" s="29"/>
      <c r="V4" s="29"/>
      <c r="W4" s="29"/>
      <c r="X4" s="29"/>
      <c r="Y4" s="29"/>
      <c r="Z4" s="29"/>
      <c r="AA4" s="29"/>
    </row>
    <row r="5" spans="1:235" ht="20.25" customHeight="1" thickTop="1">
      <c r="A5" s="341" t="s">
        <v>23</v>
      </c>
      <c r="B5" s="342">
        <v>248097</v>
      </c>
      <c r="C5" s="342">
        <v>237222</v>
      </c>
      <c r="D5" s="342">
        <v>234109</v>
      </c>
      <c r="E5" s="342">
        <v>228884</v>
      </c>
      <c r="F5" s="342">
        <v>237392</v>
      </c>
      <c r="G5" s="342">
        <v>237409</v>
      </c>
      <c r="H5" s="342">
        <v>240018</v>
      </c>
      <c r="I5" s="287">
        <v>217393</v>
      </c>
      <c r="J5" s="342">
        <v>215632</v>
      </c>
      <c r="K5" s="342">
        <v>209183</v>
      </c>
    </row>
    <row r="6" spans="1:235" ht="20.25" customHeight="1">
      <c r="A6" s="343" t="s">
        <v>11</v>
      </c>
      <c r="B6" s="344">
        <v>22860</v>
      </c>
      <c r="C6" s="344">
        <v>21154</v>
      </c>
      <c r="D6" s="344">
        <v>18504</v>
      </c>
      <c r="E6" s="344">
        <v>18458</v>
      </c>
      <c r="F6" s="344">
        <v>22600</v>
      </c>
      <c r="G6" s="344">
        <v>21994</v>
      </c>
      <c r="H6" s="344">
        <v>21184</v>
      </c>
      <c r="I6" s="288">
        <v>17968</v>
      </c>
      <c r="J6" s="345" t="s">
        <v>161</v>
      </c>
      <c r="K6" s="346" t="s">
        <v>314</v>
      </c>
    </row>
    <row r="7" spans="1:235" ht="15" customHeight="1">
      <c r="A7" s="343" t="s">
        <v>12</v>
      </c>
      <c r="B7" s="344">
        <v>22122</v>
      </c>
      <c r="C7" s="344">
        <v>19567</v>
      </c>
      <c r="D7" s="344">
        <v>18373</v>
      </c>
      <c r="E7" s="344">
        <v>16160</v>
      </c>
      <c r="F7" s="344">
        <v>19037</v>
      </c>
      <c r="G7" s="344">
        <v>20792</v>
      </c>
      <c r="H7" s="344">
        <v>23460</v>
      </c>
      <c r="I7" s="288">
        <v>16820</v>
      </c>
      <c r="J7" s="345" t="s">
        <v>161</v>
      </c>
      <c r="K7" s="346" t="s">
        <v>314</v>
      </c>
    </row>
    <row r="8" spans="1:235" ht="15" customHeight="1">
      <c r="A8" s="343" t="s">
        <v>13</v>
      </c>
      <c r="B8" s="344">
        <v>22814</v>
      </c>
      <c r="C8" s="344">
        <v>21206</v>
      </c>
      <c r="D8" s="344">
        <v>23017</v>
      </c>
      <c r="E8" s="344">
        <v>18841</v>
      </c>
      <c r="F8" s="344">
        <v>22925</v>
      </c>
      <c r="G8" s="344">
        <v>21189</v>
      </c>
      <c r="H8" s="344">
        <v>21632</v>
      </c>
      <c r="I8" s="288">
        <v>20164</v>
      </c>
      <c r="J8" s="345" t="s">
        <v>161</v>
      </c>
      <c r="K8" s="346" t="s">
        <v>314</v>
      </c>
    </row>
    <row r="9" spans="1:235" ht="15" customHeight="1">
      <c r="A9" s="343" t="s">
        <v>14</v>
      </c>
      <c r="B9" s="344">
        <v>21757</v>
      </c>
      <c r="C9" s="344">
        <v>19042</v>
      </c>
      <c r="D9" s="344">
        <v>19696</v>
      </c>
      <c r="E9" s="344">
        <v>18973</v>
      </c>
      <c r="F9" s="344">
        <v>16459</v>
      </c>
      <c r="G9" s="344">
        <v>20844</v>
      </c>
      <c r="H9" s="344">
        <v>20218</v>
      </c>
      <c r="I9" s="288">
        <v>17461</v>
      </c>
      <c r="J9" s="345" t="s">
        <v>161</v>
      </c>
      <c r="K9" s="346" t="s">
        <v>314</v>
      </c>
    </row>
    <row r="10" spans="1:235" ht="15" customHeight="1">
      <c r="A10" s="343" t="s">
        <v>15</v>
      </c>
      <c r="B10" s="344">
        <v>22713</v>
      </c>
      <c r="C10" s="344">
        <v>22521</v>
      </c>
      <c r="D10" s="344">
        <v>20719</v>
      </c>
      <c r="E10" s="344">
        <v>20344</v>
      </c>
      <c r="F10" s="344">
        <v>20841</v>
      </c>
      <c r="G10" s="344">
        <v>24577</v>
      </c>
      <c r="H10" s="344">
        <v>16518</v>
      </c>
      <c r="I10" s="288">
        <v>18318</v>
      </c>
      <c r="J10" s="345" t="s">
        <v>161</v>
      </c>
      <c r="K10" s="346" t="s">
        <v>314</v>
      </c>
    </row>
    <row r="11" spans="1:235" ht="15" customHeight="1">
      <c r="A11" s="343" t="s">
        <v>16</v>
      </c>
      <c r="B11" s="344">
        <v>22591</v>
      </c>
      <c r="C11" s="344">
        <v>19330</v>
      </c>
      <c r="D11" s="344">
        <v>21236</v>
      </c>
      <c r="E11" s="344">
        <v>22303</v>
      </c>
      <c r="F11" s="344">
        <v>21450</v>
      </c>
      <c r="G11" s="344">
        <v>20070</v>
      </c>
      <c r="H11" s="344">
        <v>19447</v>
      </c>
      <c r="I11" s="288">
        <v>17932</v>
      </c>
      <c r="J11" s="345" t="s">
        <v>161</v>
      </c>
      <c r="K11" s="346" t="s">
        <v>314</v>
      </c>
    </row>
    <row r="12" spans="1:235" ht="15" customHeight="1">
      <c r="A12" s="343" t="s">
        <v>17</v>
      </c>
      <c r="B12" s="344">
        <v>23499</v>
      </c>
      <c r="C12" s="344">
        <v>22360</v>
      </c>
      <c r="D12" s="344">
        <v>23215</v>
      </c>
      <c r="E12" s="344">
        <v>21014</v>
      </c>
      <c r="F12" s="344">
        <v>22216</v>
      </c>
      <c r="G12" s="344">
        <v>23244</v>
      </c>
      <c r="H12" s="344">
        <v>22972</v>
      </c>
      <c r="I12" s="288">
        <v>20938</v>
      </c>
      <c r="J12" s="345" t="s">
        <v>161</v>
      </c>
      <c r="K12" s="346" t="s">
        <v>314</v>
      </c>
    </row>
    <row r="13" spans="1:235" ht="15" customHeight="1">
      <c r="A13" s="343" t="s">
        <v>18</v>
      </c>
      <c r="B13" s="344">
        <v>15601</v>
      </c>
      <c r="C13" s="344">
        <v>15440</v>
      </c>
      <c r="D13" s="344">
        <v>17418</v>
      </c>
      <c r="E13" s="344">
        <v>17519</v>
      </c>
      <c r="F13" s="344">
        <v>16358</v>
      </c>
      <c r="G13" s="344">
        <v>16679</v>
      </c>
      <c r="H13" s="344">
        <v>14498</v>
      </c>
      <c r="I13" s="288">
        <v>16263</v>
      </c>
      <c r="J13" s="345" t="s">
        <v>161</v>
      </c>
      <c r="K13" s="346" t="s">
        <v>314</v>
      </c>
    </row>
    <row r="14" spans="1:235" ht="15" customHeight="1">
      <c r="A14" s="343" t="s">
        <v>19</v>
      </c>
      <c r="B14" s="344">
        <v>19699</v>
      </c>
      <c r="C14" s="344">
        <v>22894</v>
      </c>
      <c r="D14" s="344">
        <v>19586</v>
      </c>
      <c r="E14" s="344">
        <v>22444</v>
      </c>
      <c r="F14" s="344">
        <v>18739</v>
      </c>
      <c r="G14" s="344">
        <v>18635</v>
      </c>
      <c r="H14" s="344">
        <v>25420</v>
      </c>
      <c r="I14" s="288">
        <v>19706</v>
      </c>
      <c r="J14" s="345" t="s">
        <v>161</v>
      </c>
      <c r="K14" s="346" t="s">
        <v>314</v>
      </c>
    </row>
    <row r="15" spans="1:235" ht="15" customHeight="1">
      <c r="A15" s="343" t="s">
        <v>20</v>
      </c>
      <c r="B15" s="344">
        <v>21840</v>
      </c>
      <c r="C15" s="344">
        <v>19744</v>
      </c>
      <c r="D15" s="344">
        <v>18841</v>
      </c>
      <c r="E15" s="344">
        <v>20468</v>
      </c>
      <c r="F15" s="344">
        <v>20914</v>
      </c>
      <c r="G15" s="344">
        <v>20124</v>
      </c>
      <c r="H15" s="344">
        <v>25233</v>
      </c>
      <c r="I15" s="288">
        <v>19483</v>
      </c>
      <c r="J15" s="345" t="s">
        <v>161</v>
      </c>
      <c r="K15" s="346" t="s">
        <v>314</v>
      </c>
    </row>
    <row r="16" spans="1:235" ht="15" customHeight="1">
      <c r="A16" s="343" t="s">
        <v>21</v>
      </c>
      <c r="B16" s="344">
        <v>18055</v>
      </c>
      <c r="C16" s="344">
        <v>18233</v>
      </c>
      <c r="D16" s="344">
        <v>19113</v>
      </c>
      <c r="E16" s="344">
        <v>19675</v>
      </c>
      <c r="F16" s="344">
        <v>20468</v>
      </c>
      <c r="G16" s="344">
        <v>17031</v>
      </c>
      <c r="H16" s="344">
        <v>17147</v>
      </c>
      <c r="I16" s="288">
        <v>17735</v>
      </c>
      <c r="J16" s="345" t="s">
        <v>161</v>
      </c>
      <c r="K16" s="346" t="s">
        <v>314</v>
      </c>
    </row>
    <row r="17" spans="1:11" ht="15" customHeight="1">
      <c r="A17" s="343" t="s">
        <v>22</v>
      </c>
      <c r="B17" s="344">
        <v>14546</v>
      </c>
      <c r="C17" s="344">
        <v>15731</v>
      </c>
      <c r="D17" s="344">
        <v>14391</v>
      </c>
      <c r="E17" s="344">
        <v>12685</v>
      </c>
      <c r="F17" s="344">
        <v>15385</v>
      </c>
      <c r="G17" s="344">
        <v>12230</v>
      </c>
      <c r="H17" s="344">
        <v>12289</v>
      </c>
      <c r="I17" s="288">
        <v>14605</v>
      </c>
      <c r="J17" s="345" t="s">
        <v>161</v>
      </c>
      <c r="K17" s="346" t="s">
        <v>314</v>
      </c>
    </row>
    <row r="18" spans="1:11" ht="15" customHeight="1">
      <c r="A18" s="347" t="s">
        <v>35</v>
      </c>
      <c r="B18" s="241">
        <v>0</v>
      </c>
      <c r="C18" s="241">
        <v>0</v>
      </c>
      <c r="D18" s="241">
        <v>0</v>
      </c>
      <c r="E18" s="241">
        <v>0</v>
      </c>
      <c r="F18" s="241">
        <v>0</v>
      </c>
      <c r="G18" s="241">
        <v>0</v>
      </c>
      <c r="H18" s="241">
        <v>0</v>
      </c>
      <c r="I18" s="241">
        <v>0</v>
      </c>
      <c r="J18" s="348" t="s">
        <v>161</v>
      </c>
      <c r="K18" s="349" t="s">
        <v>314</v>
      </c>
    </row>
    <row r="19" spans="1:11" ht="13.5" customHeight="1">
      <c r="A19" s="411" t="s">
        <v>336</v>
      </c>
      <c r="B19" s="411"/>
      <c r="C19" s="411"/>
      <c r="D19" s="411"/>
      <c r="E19" s="411"/>
      <c r="F19" s="411"/>
      <c r="G19" s="144"/>
      <c r="H19" s="145"/>
      <c r="I19" s="145"/>
      <c r="J19" s="145"/>
      <c r="K19" s="145"/>
    </row>
    <row r="20" spans="1:11" s="37" customFormat="1" ht="13.5" customHeight="1">
      <c r="A20" s="329" t="s">
        <v>337</v>
      </c>
      <c r="B20" s="175"/>
      <c r="C20" s="326"/>
      <c r="D20" s="327"/>
      <c r="E20" s="327"/>
      <c r="F20" s="328"/>
      <c r="G20" s="327"/>
      <c r="H20" s="327"/>
      <c r="I20" s="327"/>
      <c r="J20" s="327"/>
      <c r="K20" s="327"/>
    </row>
    <row r="21" spans="1:11" ht="15" customHeight="1">
      <c r="A21" s="26"/>
    </row>
    <row r="22" spans="1:11" ht="15" customHeight="1">
      <c r="A22" s="26"/>
      <c r="B22" s="46"/>
      <c r="C22" s="46"/>
      <c r="D22" s="46"/>
      <c r="E22" s="46"/>
    </row>
    <row r="23" spans="1:11" ht="15" customHeight="1">
      <c r="A23" s="26"/>
    </row>
    <row r="30" spans="1:11" ht="15" customHeight="1">
      <c r="A30" s="97"/>
    </row>
  </sheetData>
  <mergeCells count="29">
    <mergeCell ref="FH1:FO1"/>
    <mergeCell ref="FP1:FW1"/>
    <mergeCell ref="FX1:GE1"/>
    <mergeCell ref="GF1:GM1"/>
    <mergeCell ref="HT1:IA1"/>
    <mergeCell ref="GN1:GU1"/>
    <mergeCell ref="GV1:HC1"/>
    <mergeCell ref="HD1:HK1"/>
    <mergeCell ref="HL1:HS1"/>
    <mergeCell ref="EB1:EI1"/>
    <mergeCell ref="EJ1:EQ1"/>
    <mergeCell ref="ER1:EY1"/>
    <mergeCell ref="EZ1:FG1"/>
    <mergeCell ref="CV1:DC1"/>
    <mergeCell ref="DD1:DK1"/>
    <mergeCell ref="DL1:DS1"/>
    <mergeCell ref="DT1:EA1"/>
    <mergeCell ref="CF1:CM1"/>
    <mergeCell ref="CN1:CU1"/>
    <mergeCell ref="AJ1:AQ1"/>
    <mergeCell ref="AR1:AY1"/>
    <mergeCell ref="AZ1:BG1"/>
    <mergeCell ref="BH1:BO1"/>
    <mergeCell ref="A19:F19"/>
    <mergeCell ref="A3:F3"/>
    <mergeCell ref="BP1:BW1"/>
    <mergeCell ref="BX1:CE1"/>
    <mergeCell ref="AB1:AI1"/>
    <mergeCell ref="A1:K1"/>
  </mergeCells>
  <phoneticPr fontId="0"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14.xml><?xml version="1.0" encoding="utf-8"?>
<worksheet xmlns="http://schemas.openxmlformats.org/spreadsheetml/2006/main" xmlns:r="http://schemas.openxmlformats.org/officeDocument/2006/relationships">
  <sheetPr codeName="Folha11" enableFormatConditionsCalculation="0">
    <tabColor indexed="25"/>
  </sheetPr>
  <dimension ref="A1:K27"/>
  <sheetViews>
    <sheetView workbookViewId="0">
      <selection sqref="A1:K1"/>
    </sheetView>
  </sheetViews>
  <sheetFormatPr defaultRowHeight="15" customHeight="1"/>
  <cols>
    <col min="1" max="1" width="10.42578125" style="6" customWidth="1"/>
    <col min="2" max="7" width="7" style="6" customWidth="1"/>
    <col min="8" max="11" width="7" style="1" customWidth="1"/>
    <col min="12" max="16384" width="9.140625" style="1"/>
  </cols>
  <sheetData>
    <row r="1" spans="1:11" s="33" customFormat="1" ht="25.5" customHeight="1">
      <c r="A1" s="412" t="s">
        <v>227</v>
      </c>
      <c r="B1" s="412"/>
      <c r="C1" s="412"/>
      <c r="D1" s="412"/>
      <c r="E1" s="412"/>
      <c r="F1" s="412"/>
      <c r="G1" s="412"/>
      <c r="H1" s="412"/>
      <c r="I1" s="412"/>
      <c r="J1" s="412"/>
      <c r="K1" s="412"/>
    </row>
    <row r="2" spans="1:11" s="33" customFormat="1" ht="22.5" customHeight="1">
      <c r="A2" s="313"/>
      <c r="B2" s="313"/>
      <c r="C2" s="313"/>
      <c r="D2" s="313"/>
      <c r="E2" s="313"/>
      <c r="F2" s="313"/>
      <c r="G2" s="313"/>
      <c r="H2" s="128"/>
      <c r="I2" s="128"/>
      <c r="J2" s="128"/>
      <c r="K2" s="128"/>
    </row>
    <row r="3" spans="1:11" s="33" customFormat="1" ht="11.25" customHeight="1">
      <c r="A3" s="415" t="s">
        <v>316</v>
      </c>
      <c r="B3" s="416"/>
      <c r="C3" s="416"/>
      <c r="D3" s="416"/>
      <c r="E3" s="416"/>
      <c r="F3" s="416"/>
      <c r="G3" s="126"/>
      <c r="H3" s="128"/>
      <c r="I3" s="128"/>
      <c r="J3" s="128"/>
      <c r="K3" s="128"/>
    </row>
    <row r="4" spans="1:11" ht="28.5" customHeight="1" thickBot="1">
      <c r="A4" s="322"/>
      <c r="B4" s="340">
        <v>2002</v>
      </c>
      <c r="C4" s="340">
        <v>2003</v>
      </c>
      <c r="D4" s="340">
        <v>2004</v>
      </c>
      <c r="E4" s="340">
        <v>2005</v>
      </c>
      <c r="F4" s="340">
        <v>2006</v>
      </c>
      <c r="G4" s="340">
        <v>2007</v>
      </c>
      <c r="H4" s="323">
        <v>2008</v>
      </c>
      <c r="I4" s="323">
        <v>2009</v>
      </c>
      <c r="J4" s="323">
        <v>2010</v>
      </c>
      <c r="K4" s="323">
        <v>2011</v>
      </c>
    </row>
    <row r="5" spans="1:11" ht="20.25" customHeight="1" thickTop="1">
      <c r="A5" s="341" t="s">
        <v>23</v>
      </c>
      <c r="B5" s="350">
        <v>357</v>
      </c>
      <c r="C5" s="350">
        <v>312</v>
      </c>
      <c r="D5" s="350">
        <v>306</v>
      </c>
      <c r="E5" s="350">
        <v>300</v>
      </c>
      <c r="F5" s="350">
        <v>253</v>
      </c>
      <c r="G5" s="350">
        <v>276</v>
      </c>
      <c r="H5" s="350">
        <v>231</v>
      </c>
      <c r="I5" s="282">
        <v>217</v>
      </c>
      <c r="J5" s="350">
        <v>208</v>
      </c>
      <c r="K5" s="350">
        <v>196</v>
      </c>
    </row>
    <row r="6" spans="1:11" ht="20.25" customHeight="1">
      <c r="A6" s="343" t="s">
        <v>11</v>
      </c>
      <c r="B6" s="344">
        <v>31</v>
      </c>
      <c r="C6" s="344">
        <v>21</v>
      </c>
      <c r="D6" s="344">
        <v>25</v>
      </c>
      <c r="E6" s="344">
        <v>19</v>
      </c>
      <c r="F6" s="344">
        <v>18</v>
      </c>
      <c r="G6" s="344">
        <v>21</v>
      </c>
      <c r="H6" s="344">
        <v>20</v>
      </c>
      <c r="I6" s="283">
        <v>16</v>
      </c>
      <c r="J6" s="184" t="s">
        <v>161</v>
      </c>
      <c r="K6" s="184" t="s">
        <v>314</v>
      </c>
    </row>
    <row r="7" spans="1:11" ht="15" customHeight="1">
      <c r="A7" s="343" t="s">
        <v>12</v>
      </c>
      <c r="B7" s="344">
        <v>36</v>
      </c>
      <c r="C7" s="344">
        <v>24</v>
      </c>
      <c r="D7" s="344">
        <v>19</v>
      </c>
      <c r="E7" s="344">
        <v>23</v>
      </c>
      <c r="F7" s="344">
        <v>17</v>
      </c>
      <c r="G7" s="344">
        <v>19</v>
      </c>
      <c r="H7" s="344">
        <v>23</v>
      </c>
      <c r="I7" s="283">
        <v>18</v>
      </c>
      <c r="J7" s="184" t="s">
        <v>161</v>
      </c>
      <c r="K7" s="184" t="s">
        <v>314</v>
      </c>
    </row>
    <row r="8" spans="1:11" ht="15" customHeight="1">
      <c r="A8" s="343" t="s">
        <v>13</v>
      </c>
      <c r="B8" s="344">
        <v>30</v>
      </c>
      <c r="C8" s="344">
        <v>35</v>
      </c>
      <c r="D8" s="344">
        <v>22</v>
      </c>
      <c r="E8" s="344">
        <v>22</v>
      </c>
      <c r="F8" s="344">
        <v>20</v>
      </c>
      <c r="G8" s="344">
        <v>25</v>
      </c>
      <c r="H8" s="344">
        <v>9</v>
      </c>
      <c r="I8" s="283">
        <v>22</v>
      </c>
      <c r="J8" s="184" t="s">
        <v>161</v>
      </c>
      <c r="K8" s="184" t="s">
        <v>314</v>
      </c>
    </row>
    <row r="9" spans="1:11" ht="15" customHeight="1">
      <c r="A9" s="343" t="s">
        <v>14</v>
      </c>
      <c r="B9" s="344">
        <v>29</v>
      </c>
      <c r="C9" s="344">
        <v>25</v>
      </c>
      <c r="D9" s="344">
        <v>15</v>
      </c>
      <c r="E9" s="344">
        <v>24</v>
      </c>
      <c r="F9" s="344">
        <v>23</v>
      </c>
      <c r="G9" s="344">
        <v>23</v>
      </c>
      <c r="H9" s="344">
        <v>16</v>
      </c>
      <c r="I9" s="283">
        <v>11</v>
      </c>
      <c r="J9" s="184" t="s">
        <v>161</v>
      </c>
      <c r="K9" s="184" t="s">
        <v>314</v>
      </c>
    </row>
    <row r="10" spans="1:11" ht="15" customHeight="1">
      <c r="A10" s="343" t="s">
        <v>15</v>
      </c>
      <c r="B10" s="344">
        <v>49</v>
      </c>
      <c r="C10" s="344">
        <v>18</v>
      </c>
      <c r="D10" s="344">
        <v>34</v>
      </c>
      <c r="E10" s="344">
        <v>39</v>
      </c>
      <c r="F10" s="344">
        <v>31</v>
      </c>
      <c r="G10" s="344">
        <v>23</v>
      </c>
      <c r="H10" s="344">
        <v>14</v>
      </c>
      <c r="I10" s="283">
        <v>11</v>
      </c>
      <c r="J10" s="184" t="s">
        <v>161</v>
      </c>
      <c r="K10" s="184" t="s">
        <v>314</v>
      </c>
    </row>
    <row r="11" spans="1:11" ht="15" customHeight="1">
      <c r="A11" s="343" t="s">
        <v>16</v>
      </c>
      <c r="B11" s="344">
        <v>32</v>
      </c>
      <c r="C11" s="344">
        <v>36</v>
      </c>
      <c r="D11" s="344">
        <v>34</v>
      </c>
      <c r="E11" s="344">
        <v>20</v>
      </c>
      <c r="F11" s="344">
        <v>16</v>
      </c>
      <c r="G11" s="344">
        <v>25</v>
      </c>
      <c r="H11" s="344">
        <v>17</v>
      </c>
      <c r="I11" s="283">
        <v>14</v>
      </c>
      <c r="J11" s="184" t="s">
        <v>161</v>
      </c>
      <c r="K11" s="184" t="s">
        <v>314</v>
      </c>
    </row>
    <row r="12" spans="1:11" ht="15" customHeight="1">
      <c r="A12" s="343" t="s">
        <v>17</v>
      </c>
      <c r="B12" s="344">
        <v>37</v>
      </c>
      <c r="C12" s="344">
        <v>29</v>
      </c>
      <c r="D12" s="344">
        <v>31</v>
      </c>
      <c r="E12" s="344">
        <v>29</v>
      </c>
      <c r="F12" s="344">
        <v>26</v>
      </c>
      <c r="G12" s="344">
        <v>30</v>
      </c>
      <c r="H12" s="344">
        <v>26</v>
      </c>
      <c r="I12" s="283">
        <v>17</v>
      </c>
      <c r="J12" s="184" t="s">
        <v>161</v>
      </c>
      <c r="K12" s="184" t="s">
        <v>314</v>
      </c>
    </row>
    <row r="13" spans="1:11" ht="15" customHeight="1">
      <c r="A13" s="343" t="s">
        <v>18</v>
      </c>
      <c r="B13" s="344">
        <v>28</v>
      </c>
      <c r="C13" s="344">
        <v>27</v>
      </c>
      <c r="D13" s="344">
        <v>20</v>
      </c>
      <c r="E13" s="344">
        <v>31</v>
      </c>
      <c r="F13" s="344">
        <v>22</v>
      </c>
      <c r="G13" s="344">
        <v>15</v>
      </c>
      <c r="H13" s="344">
        <v>17</v>
      </c>
      <c r="I13" s="283">
        <v>28</v>
      </c>
      <c r="J13" s="184" t="s">
        <v>161</v>
      </c>
      <c r="K13" s="184" t="s">
        <v>314</v>
      </c>
    </row>
    <row r="14" spans="1:11" ht="15" customHeight="1">
      <c r="A14" s="343" t="s">
        <v>19</v>
      </c>
      <c r="B14" s="344">
        <v>27</v>
      </c>
      <c r="C14" s="344">
        <v>27</v>
      </c>
      <c r="D14" s="344">
        <v>29</v>
      </c>
      <c r="E14" s="344">
        <v>35</v>
      </c>
      <c r="F14" s="344">
        <v>22</v>
      </c>
      <c r="G14" s="344">
        <v>21</v>
      </c>
      <c r="H14" s="344">
        <v>28</v>
      </c>
      <c r="I14" s="283">
        <v>17</v>
      </c>
      <c r="J14" s="184" t="s">
        <v>161</v>
      </c>
      <c r="K14" s="184" t="s">
        <v>314</v>
      </c>
    </row>
    <row r="15" spans="1:11" ht="15" customHeight="1">
      <c r="A15" s="343" t="s">
        <v>20</v>
      </c>
      <c r="B15" s="344">
        <v>22</v>
      </c>
      <c r="C15" s="344">
        <v>23</v>
      </c>
      <c r="D15" s="344">
        <v>32</v>
      </c>
      <c r="E15" s="344">
        <v>23</v>
      </c>
      <c r="F15" s="344">
        <v>18</v>
      </c>
      <c r="G15" s="344">
        <v>29</v>
      </c>
      <c r="H15" s="344">
        <v>26</v>
      </c>
      <c r="I15" s="283">
        <v>20</v>
      </c>
      <c r="J15" s="184" t="s">
        <v>161</v>
      </c>
      <c r="K15" s="184" t="s">
        <v>314</v>
      </c>
    </row>
    <row r="16" spans="1:11" ht="15" customHeight="1">
      <c r="A16" s="343" t="s">
        <v>21</v>
      </c>
      <c r="B16" s="344">
        <v>20</v>
      </c>
      <c r="C16" s="344">
        <v>27</v>
      </c>
      <c r="D16" s="344">
        <v>25</v>
      </c>
      <c r="E16" s="344">
        <v>19</v>
      </c>
      <c r="F16" s="344">
        <v>16</v>
      </c>
      <c r="G16" s="344">
        <v>32</v>
      </c>
      <c r="H16" s="344">
        <v>21</v>
      </c>
      <c r="I16" s="283">
        <v>26</v>
      </c>
      <c r="J16" s="184" t="s">
        <v>161</v>
      </c>
      <c r="K16" s="184" t="s">
        <v>314</v>
      </c>
    </row>
    <row r="17" spans="1:11" ht="15" customHeight="1">
      <c r="A17" s="343" t="s">
        <v>22</v>
      </c>
      <c r="B17" s="344">
        <v>16</v>
      </c>
      <c r="C17" s="344">
        <v>20</v>
      </c>
      <c r="D17" s="344">
        <v>20</v>
      </c>
      <c r="E17" s="344">
        <v>16</v>
      </c>
      <c r="F17" s="344">
        <v>24</v>
      </c>
      <c r="G17" s="344">
        <v>13</v>
      </c>
      <c r="H17" s="344">
        <v>14</v>
      </c>
      <c r="I17" s="283">
        <v>17</v>
      </c>
      <c r="J17" s="184" t="s">
        <v>161</v>
      </c>
      <c r="K17" s="184" t="s">
        <v>314</v>
      </c>
    </row>
    <row r="18" spans="1:11" ht="15" customHeight="1">
      <c r="A18" s="347" t="s">
        <v>35</v>
      </c>
      <c r="B18" s="182">
        <v>0</v>
      </c>
      <c r="C18" s="182">
        <v>0</v>
      </c>
      <c r="D18" s="182">
        <v>0</v>
      </c>
      <c r="E18" s="182">
        <v>0</v>
      </c>
      <c r="F18" s="182">
        <v>0</v>
      </c>
      <c r="G18" s="241">
        <v>0</v>
      </c>
      <c r="H18" s="241">
        <v>0</v>
      </c>
      <c r="I18" s="241">
        <v>0</v>
      </c>
      <c r="J18" s="185" t="s">
        <v>161</v>
      </c>
      <c r="K18" s="185" t="s">
        <v>314</v>
      </c>
    </row>
    <row r="19" spans="1:11" ht="13.5" customHeight="1">
      <c r="A19" s="411" t="s">
        <v>336</v>
      </c>
      <c r="B19" s="411"/>
      <c r="C19" s="411"/>
      <c r="D19" s="411"/>
      <c r="E19" s="411"/>
      <c r="F19" s="411"/>
      <c r="G19" s="144"/>
      <c r="H19" s="145"/>
      <c r="I19" s="145"/>
      <c r="J19" s="145"/>
      <c r="K19" s="145"/>
    </row>
    <row r="20" spans="1:11" ht="15" customHeight="1">
      <c r="A20" s="16"/>
      <c r="B20" s="17"/>
      <c r="C20" s="17"/>
      <c r="D20" s="17"/>
      <c r="E20" s="17"/>
      <c r="F20" s="17"/>
      <c r="G20" s="17"/>
    </row>
    <row r="21" spans="1:11" ht="15" customHeight="1">
      <c r="A21" s="26"/>
    </row>
    <row r="22" spans="1:11" ht="15" customHeight="1">
      <c r="A22" s="26"/>
    </row>
    <row r="23" spans="1:11" ht="15" customHeight="1">
      <c r="A23" s="26"/>
    </row>
    <row r="24" spans="1:11" ht="15" customHeight="1">
      <c r="A24" s="26"/>
    </row>
    <row r="25" spans="1:11" ht="15" customHeight="1">
      <c r="A25" s="26"/>
    </row>
    <row r="26" spans="1:11" ht="15" customHeight="1">
      <c r="A26" s="26"/>
    </row>
    <row r="27" spans="1:11" ht="15" customHeight="1">
      <c r="A27" s="26"/>
    </row>
  </sheetData>
  <mergeCells count="3">
    <mergeCell ref="A3:F3"/>
    <mergeCell ref="A19:F19"/>
    <mergeCell ref="A1:K1"/>
  </mergeCells>
  <phoneticPr fontId="0"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15.xml><?xml version="1.0" encoding="utf-8"?>
<worksheet xmlns="http://schemas.openxmlformats.org/spreadsheetml/2006/main" xmlns:r="http://schemas.openxmlformats.org/officeDocument/2006/relationships">
  <sheetPr codeName="Folha12" enableFormatConditionsCalculation="0">
    <tabColor indexed="26"/>
  </sheetPr>
  <dimension ref="A1:L73"/>
  <sheetViews>
    <sheetView workbookViewId="0">
      <selection sqref="A1:L1"/>
    </sheetView>
  </sheetViews>
  <sheetFormatPr defaultRowHeight="11.25"/>
  <cols>
    <col min="1" max="1" width="10.7109375" style="6" customWidth="1"/>
    <col min="2" max="2" width="2" style="6" customWidth="1"/>
    <col min="3" max="8" width="7.42578125" style="6" customWidth="1"/>
    <col min="9" max="11" width="7.42578125" style="1" customWidth="1"/>
    <col min="12" max="12" width="7.7109375" style="1" customWidth="1"/>
    <col min="13" max="16384" width="9.140625" style="1"/>
  </cols>
  <sheetData>
    <row r="1" spans="1:12" s="2" customFormat="1" ht="25.5" customHeight="1">
      <c r="A1" s="414" t="s">
        <v>228</v>
      </c>
      <c r="B1" s="414"/>
      <c r="C1" s="414"/>
      <c r="D1" s="414"/>
      <c r="E1" s="414"/>
      <c r="F1" s="414"/>
      <c r="G1" s="414"/>
      <c r="H1" s="414"/>
      <c r="I1" s="414"/>
      <c r="J1" s="414"/>
      <c r="K1" s="414"/>
      <c r="L1" s="414"/>
    </row>
    <row r="2" spans="1:12" s="2" customFormat="1" ht="22.5" customHeight="1">
      <c r="A2" s="312"/>
      <c r="B2" s="312"/>
      <c r="C2" s="312"/>
      <c r="D2" s="312"/>
      <c r="E2" s="312"/>
      <c r="F2" s="312"/>
      <c r="G2" s="312"/>
      <c r="H2" s="312"/>
      <c r="I2" s="123"/>
      <c r="J2" s="123"/>
      <c r="K2" s="123"/>
      <c r="L2" s="123"/>
    </row>
    <row r="3" spans="1:12" s="2" customFormat="1" ht="11.25" customHeight="1">
      <c r="A3" s="418" t="s">
        <v>316</v>
      </c>
      <c r="B3" s="419"/>
      <c r="C3" s="420"/>
      <c r="D3" s="420"/>
      <c r="E3" s="420"/>
      <c r="F3" s="420"/>
      <c r="G3" s="420"/>
      <c r="H3" s="152"/>
      <c r="I3" s="123"/>
      <c r="J3" s="123"/>
      <c r="K3" s="123"/>
      <c r="L3" s="123"/>
    </row>
    <row r="4" spans="1:12" ht="28.5" customHeight="1" thickBot="1">
      <c r="A4" s="235"/>
      <c r="B4" s="338"/>
      <c r="C4" s="237">
        <v>2002</v>
      </c>
      <c r="D4" s="237">
        <v>2003</v>
      </c>
      <c r="E4" s="238">
        <v>2004</v>
      </c>
      <c r="F4" s="238">
        <v>2005</v>
      </c>
      <c r="G4" s="238">
        <v>2006</v>
      </c>
      <c r="H4" s="238">
        <v>2007</v>
      </c>
      <c r="I4" s="238">
        <v>2008</v>
      </c>
      <c r="J4" s="238">
        <v>2009</v>
      </c>
      <c r="K4" s="238">
        <v>2010</v>
      </c>
      <c r="L4" s="238">
        <v>2011</v>
      </c>
    </row>
    <row r="5" spans="1:12" ht="16.5" customHeight="1" thickTop="1">
      <c r="A5" s="239" t="s">
        <v>23</v>
      </c>
      <c r="B5" s="331" t="s">
        <v>34</v>
      </c>
      <c r="C5" s="120">
        <v>248097</v>
      </c>
      <c r="D5" s="120">
        <v>237222</v>
      </c>
      <c r="E5" s="120">
        <v>234109</v>
      </c>
      <c r="F5" s="120">
        <v>228884</v>
      </c>
      <c r="G5" s="120">
        <v>237392</v>
      </c>
      <c r="H5" s="120">
        <v>237409</v>
      </c>
      <c r="I5" s="120">
        <v>240018</v>
      </c>
      <c r="J5" s="120">
        <v>217393</v>
      </c>
      <c r="K5" s="120">
        <v>215632</v>
      </c>
      <c r="L5" s="120">
        <v>209183</v>
      </c>
    </row>
    <row r="6" spans="1:12" ht="14.25" customHeight="1">
      <c r="A6" s="351"/>
      <c r="B6" s="240" t="s">
        <v>0</v>
      </c>
      <c r="C6" s="120">
        <v>197989</v>
      </c>
      <c r="D6" s="120">
        <v>189473</v>
      </c>
      <c r="E6" s="120">
        <v>185812</v>
      </c>
      <c r="F6" s="120">
        <v>180107</v>
      </c>
      <c r="G6" s="120">
        <v>184764</v>
      </c>
      <c r="H6" s="120">
        <v>181693</v>
      </c>
      <c r="I6" s="120">
        <v>181328</v>
      </c>
      <c r="J6" s="120">
        <v>162315</v>
      </c>
      <c r="K6" s="120">
        <v>160616</v>
      </c>
      <c r="L6" s="120">
        <v>152187</v>
      </c>
    </row>
    <row r="7" spans="1:12" ht="14.25" customHeight="1">
      <c r="A7" s="351"/>
      <c r="B7" s="240" t="s">
        <v>66</v>
      </c>
      <c r="C7" s="120">
        <v>49688</v>
      </c>
      <c r="D7" s="120">
        <v>47180</v>
      </c>
      <c r="E7" s="120">
        <v>48071</v>
      </c>
      <c r="F7" s="120">
        <v>48540</v>
      </c>
      <c r="G7" s="120">
        <v>52628</v>
      </c>
      <c r="H7" s="120">
        <v>55716</v>
      </c>
      <c r="I7" s="120">
        <v>58690</v>
      </c>
      <c r="J7" s="120">
        <v>55078</v>
      </c>
      <c r="K7" s="120">
        <v>55016</v>
      </c>
      <c r="L7" s="120">
        <v>56996</v>
      </c>
    </row>
    <row r="8" spans="1:12" ht="14.25" customHeight="1">
      <c r="A8" s="351"/>
      <c r="B8" s="240" t="s">
        <v>159</v>
      </c>
      <c r="C8" s="120">
        <v>420</v>
      </c>
      <c r="D8" s="120">
        <v>569</v>
      </c>
      <c r="E8" s="120">
        <v>226</v>
      </c>
      <c r="F8" s="120">
        <v>237</v>
      </c>
      <c r="G8" s="179">
        <v>0</v>
      </c>
      <c r="H8" s="179">
        <v>0</v>
      </c>
      <c r="I8" s="179">
        <v>0</v>
      </c>
      <c r="J8" s="179">
        <v>0</v>
      </c>
      <c r="K8" s="179">
        <v>0</v>
      </c>
      <c r="L8" s="179">
        <v>0</v>
      </c>
    </row>
    <row r="9" spans="1:12" ht="16.5" customHeight="1">
      <c r="A9" s="352" t="s">
        <v>156</v>
      </c>
      <c r="B9" s="240" t="s">
        <v>34</v>
      </c>
      <c r="C9" s="120">
        <v>4073</v>
      </c>
      <c r="D9" s="120">
        <v>2984</v>
      </c>
      <c r="E9" s="120">
        <v>2324</v>
      </c>
      <c r="F9" s="120">
        <v>1832</v>
      </c>
      <c r="G9" s="120">
        <v>1689</v>
      </c>
      <c r="H9" s="120">
        <v>1571</v>
      </c>
      <c r="I9" s="120">
        <v>1445</v>
      </c>
      <c r="J9" s="120">
        <v>758</v>
      </c>
      <c r="K9" s="120">
        <v>730</v>
      </c>
      <c r="L9" s="120">
        <v>473</v>
      </c>
    </row>
    <row r="10" spans="1:12" ht="14.25" customHeight="1">
      <c r="A10" s="353"/>
      <c r="B10" s="334" t="s">
        <v>0</v>
      </c>
      <c r="C10" s="117">
        <v>3331</v>
      </c>
      <c r="D10" s="117">
        <v>2453</v>
      </c>
      <c r="E10" s="117">
        <v>1963</v>
      </c>
      <c r="F10" s="117">
        <v>1521</v>
      </c>
      <c r="G10" s="117">
        <v>1428</v>
      </c>
      <c r="H10" s="117">
        <v>1299</v>
      </c>
      <c r="I10" s="117">
        <v>1121</v>
      </c>
      <c r="J10" s="117">
        <v>600</v>
      </c>
      <c r="K10" s="117">
        <v>608</v>
      </c>
      <c r="L10" s="117">
        <v>344</v>
      </c>
    </row>
    <row r="11" spans="1:12" ht="14.25" customHeight="1">
      <c r="A11" s="353"/>
      <c r="B11" s="334" t="s">
        <v>66</v>
      </c>
      <c r="C11" s="117">
        <v>742</v>
      </c>
      <c r="D11" s="117">
        <v>531</v>
      </c>
      <c r="E11" s="117">
        <v>361</v>
      </c>
      <c r="F11" s="117">
        <v>311</v>
      </c>
      <c r="G11" s="117">
        <v>261</v>
      </c>
      <c r="H11" s="117">
        <v>272</v>
      </c>
      <c r="I11" s="117">
        <v>324</v>
      </c>
      <c r="J11" s="117">
        <v>158</v>
      </c>
      <c r="K11" s="117">
        <v>122</v>
      </c>
      <c r="L11" s="117">
        <v>129</v>
      </c>
    </row>
    <row r="12" spans="1:12" ht="14.25" customHeight="1">
      <c r="A12" s="353"/>
      <c r="B12" s="334" t="s">
        <v>159</v>
      </c>
      <c r="C12" s="160">
        <v>0</v>
      </c>
      <c r="D12" s="160">
        <v>0</v>
      </c>
      <c r="E12" s="160">
        <v>0</v>
      </c>
      <c r="F12" s="160">
        <v>0</v>
      </c>
      <c r="G12" s="160">
        <v>0</v>
      </c>
      <c r="H12" s="160">
        <v>0</v>
      </c>
      <c r="I12" s="160">
        <v>0</v>
      </c>
      <c r="J12" s="160">
        <v>0</v>
      </c>
      <c r="K12" s="160">
        <v>0</v>
      </c>
      <c r="L12" s="160">
        <v>0</v>
      </c>
    </row>
    <row r="13" spans="1:12" ht="16.5" customHeight="1">
      <c r="A13" s="352" t="s">
        <v>317</v>
      </c>
      <c r="B13" s="240" t="s">
        <v>34</v>
      </c>
      <c r="C13" s="120">
        <v>37903</v>
      </c>
      <c r="D13" s="120">
        <v>32645</v>
      </c>
      <c r="E13" s="120">
        <v>30233</v>
      </c>
      <c r="F13" s="120">
        <v>29372</v>
      </c>
      <c r="G13" s="120">
        <v>29613</v>
      </c>
      <c r="H13" s="120">
        <v>31226</v>
      </c>
      <c r="I13" s="120">
        <v>30296</v>
      </c>
      <c r="J13" s="120">
        <v>21996</v>
      </c>
      <c r="K13" s="120">
        <v>21284</v>
      </c>
      <c r="L13" s="354">
        <v>19913</v>
      </c>
    </row>
    <row r="14" spans="1:12" ht="14.25" customHeight="1">
      <c r="A14" s="353"/>
      <c r="B14" s="334" t="s">
        <v>0</v>
      </c>
      <c r="C14" s="117">
        <v>29961</v>
      </c>
      <c r="D14" s="117">
        <v>25988</v>
      </c>
      <c r="E14" s="117">
        <v>24002</v>
      </c>
      <c r="F14" s="117">
        <v>23315</v>
      </c>
      <c r="G14" s="117">
        <v>23177</v>
      </c>
      <c r="H14" s="117">
        <v>23903</v>
      </c>
      <c r="I14" s="117">
        <v>23457</v>
      </c>
      <c r="J14" s="117">
        <v>16760</v>
      </c>
      <c r="K14" s="117">
        <v>16037</v>
      </c>
      <c r="L14" s="355">
        <v>14895</v>
      </c>
    </row>
    <row r="15" spans="1:12" ht="14.25" customHeight="1">
      <c r="A15" s="353"/>
      <c r="B15" s="334" t="s">
        <v>66</v>
      </c>
      <c r="C15" s="117">
        <v>7916</v>
      </c>
      <c r="D15" s="117">
        <v>6638</v>
      </c>
      <c r="E15" s="117">
        <v>6231</v>
      </c>
      <c r="F15" s="117">
        <v>6057</v>
      </c>
      <c r="G15" s="117">
        <v>6436</v>
      </c>
      <c r="H15" s="117">
        <v>7323</v>
      </c>
      <c r="I15" s="117">
        <v>6839</v>
      </c>
      <c r="J15" s="117">
        <v>5236</v>
      </c>
      <c r="K15" s="117">
        <v>5247</v>
      </c>
      <c r="L15" s="355">
        <v>5017</v>
      </c>
    </row>
    <row r="16" spans="1:12" ht="14.25" customHeight="1">
      <c r="A16" s="353"/>
      <c r="B16" s="334" t="s">
        <v>159</v>
      </c>
      <c r="C16" s="117">
        <v>26</v>
      </c>
      <c r="D16" s="117">
        <v>19</v>
      </c>
      <c r="E16" s="160">
        <v>0</v>
      </c>
      <c r="F16" s="160">
        <v>0</v>
      </c>
      <c r="G16" s="160">
        <v>0</v>
      </c>
      <c r="H16" s="160">
        <v>0</v>
      </c>
      <c r="I16" s="160">
        <v>0</v>
      </c>
      <c r="J16" s="160">
        <v>0</v>
      </c>
      <c r="K16" s="160">
        <v>0</v>
      </c>
      <c r="L16" s="160">
        <v>0</v>
      </c>
    </row>
    <row r="17" spans="1:12" ht="16.5" customHeight="1">
      <c r="A17" s="352" t="s">
        <v>318</v>
      </c>
      <c r="B17" s="240" t="s">
        <v>34</v>
      </c>
      <c r="C17" s="120">
        <v>70516</v>
      </c>
      <c r="D17" s="120">
        <v>64622</v>
      </c>
      <c r="E17" s="120">
        <v>62519</v>
      </c>
      <c r="F17" s="120">
        <v>62398</v>
      </c>
      <c r="G17" s="120">
        <v>64196</v>
      </c>
      <c r="H17" s="120">
        <v>64983</v>
      </c>
      <c r="I17" s="120">
        <v>65230</v>
      </c>
      <c r="J17" s="120">
        <v>54370</v>
      </c>
      <c r="K17" s="120">
        <v>54354</v>
      </c>
      <c r="L17" s="120">
        <v>53234</v>
      </c>
    </row>
    <row r="18" spans="1:12" ht="14.25" customHeight="1">
      <c r="A18" s="353"/>
      <c r="B18" s="334" t="s">
        <v>0</v>
      </c>
      <c r="C18" s="117">
        <v>56281</v>
      </c>
      <c r="D18" s="117">
        <v>51827</v>
      </c>
      <c r="E18" s="117">
        <v>49586</v>
      </c>
      <c r="F18" s="117">
        <v>49394</v>
      </c>
      <c r="G18" s="117">
        <v>49509</v>
      </c>
      <c r="H18" s="117">
        <v>49752</v>
      </c>
      <c r="I18" s="117">
        <v>49013</v>
      </c>
      <c r="J18" s="117">
        <v>40467</v>
      </c>
      <c r="K18" s="117">
        <v>40360</v>
      </c>
      <c r="L18" s="117">
        <v>38452</v>
      </c>
    </row>
    <row r="19" spans="1:12" ht="14.25" customHeight="1">
      <c r="A19" s="353"/>
      <c r="B19" s="334" t="s">
        <v>66</v>
      </c>
      <c r="C19" s="117">
        <v>14157</v>
      </c>
      <c r="D19" s="117">
        <v>12736</v>
      </c>
      <c r="E19" s="117">
        <v>12933</v>
      </c>
      <c r="F19" s="117">
        <v>13004</v>
      </c>
      <c r="G19" s="117">
        <v>14687</v>
      </c>
      <c r="H19" s="117">
        <v>15231</v>
      </c>
      <c r="I19" s="117">
        <v>16217</v>
      </c>
      <c r="J19" s="117">
        <v>13903</v>
      </c>
      <c r="K19" s="117">
        <v>13994</v>
      </c>
      <c r="L19" s="117">
        <v>14782</v>
      </c>
    </row>
    <row r="20" spans="1:12" ht="14.25" customHeight="1">
      <c r="A20" s="353"/>
      <c r="B20" s="334" t="s">
        <v>159</v>
      </c>
      <c r="C20" s="117">
        <v>78</v>
      </c>
      <c r="D20" s="117">
        <v>59</v>
      </c>
      <c r="E20" s="160">
        <v>0</v>
      </c>
      <c r="F20" s="160">
        <v>0</v>
      </c>
      <c r="G20" s="160">
        <v>0</v>
      </c>
      <c r="H20" s="160">
        <v>0</v>
      </c>
      <c r="I20" s="160">
        <v>0</v>
      </c>
      <c r="J20" s="160">
        <v>0</v>
      </c>
      <c r="K20" s="160">
        <v>0</v>
      </c>
      <c r="L20" s="160">
        <v>0</v>
      </c>
    </row>
    <row r="21" spans="1:12" ht="16.5" customHeight="1">
      <c r="A21" s="352" t="s">
        <v>319</v>
      </c>
      <c r="B21" s="240" t="s">
        <v>34</v>
      </c>
      <c r="C21" s="120">
        <v>65467</v>
      </c>
      <c r="D21" s="120">
        <v>61789</v>
      </c>
      <c r="E21" s="120">
        <v>60054</v>
      </c>
      <c r="F21" s="120">
        <v>61721</v>
      </c>
      <c r="G21" s="120">
        <v>63264</v>
      </c>
      <c r="H21" s="120">
        <v>63955</v>
      </c>
      <c r="I21" s="120">
        <v>65539</v>
      </c>
      <c r="J21" s="120">
        <v>56377</v>
      </c>
      <c r="K21" s="120">
        <v>59319</v>
      </c>
      <c r="L21" s="120">
        <v>59415</v>
      </c>
    </row>
    <row r="22" spans="1:12" ht="14.25" customHeight="1">
      <c r="A22" s="353"/>
      <c r="B22" s="334" t="s">
        <v>0</v>
      </c>
      <c r="C22" s="117">
        <v>52031</v>
      </c>
      <c r="D22" s="117">
        <v>49169</v>
      </c>
      <c r="E22" s="117">
        <v>47191</v>
      </c>
      <c r="F22" s="117">
        <v>48124</v>
      </c>
      <c r="G22" s="117">
        <v>48949</v>
      </c>
      <c r="H22" s="117">
        <v>49010</v>
      </c>
      <c r="I22" s="117">
        <v>49048</v>
      </c>
      <c r="J22" s="117">
        <v>42216</v>
      </c>
      <c r="K22" s="117">
        <v>44642</v>
      </c>
      <c r="L22" s="117">
        <v>43822</v>
      </c>
    </row>
    <row r="23" spans="1:12" ht="14.25" customHeight="1">
      <c r="A23" s="353"/>
      <c r="B23" s="334" t="s">
        <v>66</v>
      </c>
      <c r="C23" s="117">
        <v>13351</v>
      </c>
      <c r="D23" s="117">
        <v>12539</v>
      </c>
      <c r="E23" s="117">
        <v>12863</v>
      </c>
      <c r="F23" s="117">
        <v>13597</v>
      </c>
      <c r="G23" s="117">
        <v>14315</v>
      </c>
      <c r="H23" s="117">
        <v>14945</v>
      </c>
      <c r="I23" s="117">
        <v>16491</v>
      </c>
      <c r="J23" s="117">
        <v>14161</v>
      </c>
      <c r="K23" s="117">
        <v>14676</v>
      </c>
      <c r="L23" s="117">
        <v>15593</v>
      </c>
    </row>
    <row r="24" spans="1:12" ht="14.25" customHeight="1">
      <c r="A24" s="353"/>
      <c r="B24" s="334" t="s">
        <v>159</v>
      </c>
      <c r="C24" s="117">
        <v>85</v>
      </c>
      <c r="D24" s="117">
        <v>81</v>
      </c>
      <c r="E24" s="160">
        <v>0</v>
      </c>
      <c r="F24" s="160">
        <v>0</v>
      </c>
      <c r="G24" s="160">
        <v>0</v>
      </c>
      <c r="H24" s="160">
        <v>0</v>
      </c>
      <c r="I24" s="160">
        <v>0</v>
      </c>
      <c r="J24" s="160">
        <v>0</v>
      </c>
      <c r="K24" s="160">
        <v>0</v>
      </c>
      <c r="L24" s="160">
        <v>0</v>
      </c>
    </row>
    <row r="25" spans="1:12" ht="16.5" customHeight="1">
      <c r="A25" s="352" t="s">
        <v>320</v>
      </c>
      <c r="B25" s="240" t="s">
        <v>34</v>
      </c>
      <c r="C25" s="120">
        <v>47094</v>
      </c>
      <c r="D25" s="120">
        <v>44084</v>
      </c>
      <c r="E25" s="120">
        <v>43393</v>
      </c>
      <c r="F25" s="120">
        <v>45369</v>
      </c>
      <c r="G25" s="120">
        <v>48036</v>
      </c>
      <c r="H25" s="120">
        <v>48647</v>
      </c>
      <c r="I25" s="120">
        <v>51071</v>
      </c>
      <c r="J25" s="120">
        <v>46187</v>
      </c>
      <c r="K25" s="120">
        <v>50050</v>
      </c>
      <c r="L25" s="120">
        <v>48038</v>
      </c>
    </row>
    <row r="26" spans="1:12" ht="14.25" customHeight="1">
      <c r="A26" s="353"/>
      <c r="B26" s="334" t="s">
        <v>0</v>
      </c>
      <c r="C26" s="117">
        <v>37704</v>
      </c>
      <c r="D26" s="117">
        <v>35107</v>
      </c>
      <c r="E26" s="117">
        <v>34373</v>
      </c>
      <c r="F26" s="117">
        <v>35442</v>
      </c>
      <c r="G26" s="117">
        <v>37312</v>
      </c>
      <c r="H26" s="117">
        <v>36702</v>
      </c>
      <c r="I26" s="117">
        <v>38052</v>
      </c>
      <c r="J26" s="117">
        <v>33827</v>
      </c>
      <c r="K26" s="117">
        <v>36641</v>
      </c>
      <c r="L26" s="117">
        <v>34138</v>
      </c>
    </row>
    <row r="27" spans="1:12" ht="14.25" customHeight="1">
      <c r="A27" s="353"/>
      <c r="B27" s="334" t="s">
        <v>66</v>
      </c>
      <c r="C27" s="117">
        <v>9336</v>
      </c>
      <c r="D27" s="117">
        <v>8928</v>
      </c>
      <c r="E27" s="117">
        <v>9020</v>
      </c>
      <c r="F27" s="117">
        <v>9927</v>
      </c>
      <c r="G27" s="117">
        <v>10724</v>
      </c>
      <c r="H27" s="117">
        <v>11945</v>
      </c>
      <c r="I27" s="117">
        <v>13019</v>
      </c>
      <c r="J27" s="117">
        <v>12360</v>
      </c>
      <c r="K27" s="117">
        <v>13409</v>
      </c>
      <c r="L27" s="117">
        <v>13900</v>
      </c>
    </row>
    <row r="28" spans="1:12" ht="14.25" customHeight="1">
      <c r="A28" s="353"/>
      <c r="B28" s="334" t="s">
        <v>159</v>
      </c>
      <c r="C28" s="117">
        <v>54</v>
      </c>
      <c r="D28" s="117">
        <v>49</v>
      </c>
      <c r="E28" s="160">
        <v>0</v>
      </c>
      <c r="F28" s="160">
        <v>0</v>
      </c>
      <c r="G28" s="160">
        <v>0</v>
      </c>
      <c r="H28" s="160">
        <v>0</v>
      </c>
      <c r="I28" s="160">
        <v>0</v>
      </c>
      <c r="J28" s="160">
        <v>0</v>
      </c>
      <c r="K28" s="160">
        <v>0</v>
      </c>
      <c r="L28" s="160">
        <v>0</v>
      </c>
    </row>
    <row r="29" spans="1:12" ht="16.5" customHeight="1">
      <c r="A29" s="352" t="s">
        <v>321</v>
      </c>
      <c r="B29" s="240" t="s">
        <v>34</v>
      </c>
      <c r="C29" s="120">
        <v>19219</v>
      </c>
      <c r="D29" s="120">
        <v>17962</v>
      </c>
      <c r="E29" s="120">
        <v>18661</v>
      </c>
      <c r="F29" s="120">
        <v>19332</v>
      </c>
      <c r="G29" s="120">
        <v>20981</v>
      </c>
      <c r="H29" s="120">
        <v>21689</v>
      </c>
      <c r="I29" s="120">
        <v>22522</v>
      </c>
      <c r="J29" s="120">
        <v>21636</v>
      </c>
      <c r="K29" s="120">
        <v>22631</v>
      </c>
      <c r="L29" s="120">
        <v>22489</v>
      </c>
    </row>
    <row r="30" spans="1:12" ht="14.25" customHeight="1">
      <c r="A30" s="353"/>
      <c r="B30" s="334" t="s">
        <v>0</v>
      </c>
      <c r="C30" s="117">
        <v>15659</v>
      </c>
      <c r="D30" s="117">
        <v>14443</v>
      </c>
      <c r="E30" s="117">
        <v>15012</v>
      </c>
      <c r="F30" s="117">
        <v>15321</v>
      </c>
      <c r="G30" s="117">
        <v>16675</v>
      </c>
      <c r="H30" s="117">
        <v>16862</v>
      </c>
      <c r="I30" s="117">
        <v>17516</v>
      </c>
      <c r="J30" s="117">
        <v>16312</v>
      </c>
      <c r="K30" s="117">
        <v>16682</v>
      </c>
      <c r="L30" s="117">
        <v>16258</v>
      </c>
    </row>
    <row r="31" spans="1:12" ht="14.25" customHeight="1">
      <c r="A31" s="353"/>
      <c r="B31" s="334" t="s">
        <v>66</v>
      </c>
      <c r="C31" s="117">
        <v>3549</v>
      </c>
      <c r="D31" s="117">
        <v>3501</v>
      </c>
      <c r="E31" s="117">
        <v>3649</v>
      </c>
      <c r="F31" s="117">
        <v>4011</v>
      </c>
      <c r="G31" s="117">
        <v>4306</v>
      </c>
      <c r="H31" s="117">
        <v>4827</v>
      </c>
      <c r="I31" s="117">
        <v>5006</v>
      </c>
      <c r="J31" s="117">
        <v>5324</v>
      </c>
      <c r="K31" s="117">
        <v>5949</v>
      </c>
      <c r="L31" s="117">
        <v>6231</v>
      </c>
    </row>
    <row r="32" spans="1:12" ht="14.25" customHeight="1">
      <c r="A32" s="353"/>
      <c r="B32" s="334" t="s">
        <v>159</v>
      </c>
      <c r="C32" s="117">
        <v>11</v>
      </c>
      <c r="D32" s="117">
        <v>18</v>
      </c>
      <c r="E32" s="160">
        <v>0</v>
      </c>
      <c r="F32" s="160">
        <v>0</v>
      </c>
      <c r="G32" s="160">
        <v>0</v>
      </c>
      <c r="H32" s="160">
        <v>0</v>
      </c>
      <c r="I32" s="160">
        <v>0</v>
      </c>
      <c r="J32" s="160">
        <v>0</v>
      </c>
      <c r="K32" s="160">
        <v>0</v>
      </c>
      <c r="L32" s="160">
        <v>0</v>
      </c>
    </row>
    <row r="33" spans="1:12" ht="16.5" customHeight="1">
      <c r="A33" s="352" t="s">
        <v>123</v>
      </c>
      <c r="B33" s="240" t="s">
        <v>34</v>
      </c>
      <c r="C33" s="120">
        <v>3240</v>
      </c>
      <c r="D33" s="120">
        <v>2822</v>
      </c>
      <c r="E33" s="120">
        <v>2644</v>
      </c>
      <c r="F33" s="120">
        <v>2725</v>
      </c>
      <c r="G33" s="120">
        <v>2672</v>
      </c>
      <c r="H33" s="120">
        <v>2337</v>
      </c>
      <c r="I33" s="120">
        <v>2332</v>
      </c>
      <c r="J33" s="120">
        <v>2439</v>
      </c>
      <c r="K33" s="120">
        <v>2513</v>
      </c>
      <c r="L33" s="120">
        <v>2504</v>
      </c>
    </row>
    <row r="34" spans="1:12" ht="14.25" customHeight="1">
      <c r="A34" s="353"/>
      <c r="B34" s="334" t="s">
        <v>0</v>
      </c>
      <c r="C34" s="117">
        <v>2663</v>
      </c>
      <c r="D34" s="117">
        <v>2322</v>
      </c>
      <c r="E34" s="117">
        <v>2133</v>
      </c>
      <c r="F34" s="117">
        <v>2227</v>
      </c>
      <c r="G34" s="117">
        <v>2193</v>
      </c>
      <c r="H34" s="117">
        <v>1886</v>
      </c>
      <c r="I34" s="117">
        <v>1926</v>
      </c>
      <c r="J34" s="117">
        <v>1909</v>
      </c>
      <c r="K34" s="117">
        <v>1986</v>
      </c>
      <c r="L34" s="117">
        <v>1909</v>
      </c>
    </row>
    <row r="35" spans="1:12" ht="14.25" customHeight="1">
      <c r="A35" s="353"/>
      <c r="B35" s="334" t="s">
        <v>66</v>
      </c>
      <c r="C35" s="117">
        <v>573</v>
      </c>
      <c r="D35" s="117">
        <v>500</v>
      </c>
      <c r="E35" s="117">
        <v>511</v>
      </c>
      <c r="F35" s="117">
        <v>498</v>
      </c>
      <c r="G35" s="117">
        <v>479</v>
      </c>
      <c r="H35" s="117">
        <v>451</v>
      </c>
      <c r="I35" s="117">
        <v>406</v>
      </c>
      <c r="J35" s="117">
        <v>530</v>
      </c>
      <c r="K35" s="117">
        <v>527</v>
      </c>
      <c r="L35" s="117">
        <v>595</v>
      </c>
    </row>
    <row r="36" spans="1:12" ht="14.25" customHeight="1">
      <c r="A36" s="353"/>
      <c r="B36" s="334" t="s">
        <v>159</v>
      </c>
      <c r="C36" s="117">
        <v>4</v>
      </c>
      <c r="D36" s="160">
        <v>0</v>
      </c>
      <c r="E36" s="160">
        <v>0</v>
      </c>
      <c r="F36" s="160">
        <v>0</v>
      </c>
      <c r="G36" s="160">
        <v>0</v>
      </c>
      <c r="H36" s="160">
        <v>0</v>
      </c>
      <c r="I36" s="160">
        <v>0</v>
      </c>
      <c r="J36" s="160">
        <v>0</v>
      </c>
      <c r="K36" s="160">
        <v>0</v>
      </c>
      <c r="L36" s="160">
        <v>0</v>
      </c>
    </row>
    <row r="37" spans="1:12" ht="16.5" customHeight="1">
      <c r="A37" s="352" t="s">
        <v>35</v>
      </c>
      <c r="B37" s="240" t="s">
        <v>34</v>
      </c>
      <c r="C37" s="120">
        <v>585</v>
      </c>
      <c r="D37" s="120">
        <v>10314</v>
      </c>
      <c r="E37" s="120">
        <v>14281</v>
      </c>
      <c r="F37" s="120">
        <v>6135</v>
      </c>
      <c r="G37" s="120">
        <v>6941</v>
      </c>
      <c r="H37" s="120">
        <v>3001</v>
      </c>
      <c r="I37" s="120">
        <v>1583</v>
      </c>
      <c r="J37" s="120">
        <v>13630</v>
      </c>
      <c r="K37" s="120">
        <v>4752</v>
      </c>
      <c r="L37" s="120">
        <v>3117</v>
      </c>
    </row>
    <row r="38" spans="1:12" ht="14.25" customHeight="1">
      <c r="A38" s="335"/>
      <c r="B38" s="334" t="s">
        <v>0</v>
      </c>
      <c r="C38" s="117">
        <v>359</v>
      </c>
      <c r="D38" s="117">
        <v>8164</v>
      </c>
      <c r="E38" s="117">
        <v>11552</v>
      </c>
      <c r="F38" s="117">
        <v>4763</v>
      </c>
      <c r="G38" s="117">
        <v>5521</v>
      </c>
      <c r="H38" s="117">
        <v>2279</v>
      </c>
      <c r="I38" s="117">
        <v>1196</v>
      </c>
      <c r="J38" s="117">
        <v>10224</v>
      </c>
      <c r="K38" s="117">
        <v>3659</v>
      </c>
      <c r="L38" s="117">
        <v>2368</v>
      </c>
    </row>
    <row r="39" spans="1:12" ht="14.25" customHeight="1">
      <c r="A39" s="269"/>
      <c r="B39" s="334" t="s">
        <v>66</v>
      </c>
      <c r="C39" s="117">
        <v>64</v>
      </c>
      <c r="D39" s="117">
        <v>1807</v>
      </c>
      <c r="E39" s="117">
        <v>2503</v>
      </c>
      <c r="F39" s="117">
        <v>1135</v>
      </c>
      <c r="G39" s="117">
        <v>1420</v>
      </c>
      <c r="H39" s="117">
        <v>722</v>
      </c>
      <c r="I39" s="117">
        <v>387</v>
      </c>
      <c r="J39" s="117">
        <v>3406</v>
      </c>
      <c r="K39" s="117">
        <v>1093</v>
      </c>
      <c r="L39" s="117">
        <v>749</v>
      </c>
    </row>
    <row r="40" spans="1:12" ht="14.25" customHeight="1">
      <c r="A40" s="356"/>
      <c r="B40" s="357" t="s">
        <v>159</v>
      </c>
      <c r="C40" s="140">
        <v>162</v>
      </c>
      <c r="D40" s="140">
        <v>343</v>
      </c>
      <c r="E40" s="140">
        <v>226</v>
      </c>
      <c r="F40" s="140">
        <v>237</v>
      </c>
      <c r="G40" s="222">
        <v>0</v>
      </c>
      <c r="H40" s="222">
        <v>0</v>
      </c>
      <c r="I40" s="222">
        <v>0</v>
      </c>
      <c r="J40" s="222">
        <v>0</v>
      </c>
      <c r="K40" s="222">
        <v>0</v>
      </c>
      <c r="L40" s="222">
        <v>0</v>
      </c>
    </row>
    <row r="41" spans="1:12" ht="13.5" customHeight="1">
      <c r="A41" s="411" t="s">
        <v>336</v>
      </c>
      <c r="B41" s="411"/>
      <c r="C41" s="411"/>
      <c r="D41" s="411"/>
      <c r="E41" s="411"/>
      <c r="F41" s="411"/>
      <c r="G41" s="144"/>
      <c r="H41" s="145"/>
      <c r="I41" s="145"/>
      <c r="J41" s="145"/>
      <c r="K41" s="145"/>
    </row>
    <row r="42" spans="1:12" s="37" customFormat="1" ht="13.5" customHeight="1">
      <c r="A42" s="329" t="s">
        <v>337</v>
      </c>
      <c r="B42" s="175"/>
      <c r="C42" s="326"/>
      <c r="D42" s="327"/>
      <c r="E42" s="327"/>
      <c r="F42" s="328"/>
      <c r="G42" s="327"/>
      <c r="H42" s="327"/>
      <c r="I42" s="327"/>
      <c r="J42" s="327"/>
      <c r="K42" s="327"/>
      <c r="L42" s="327"/>
    </row>
    <row r="43" spans="1:12" ht="12">
      <c r="A43" s="8"/>
      <c r="C43" s="1"/>
      <c r="D43" s="1"/>
      <c r="E43" s="1"/>
      <c r="F43" s="1"/>
      <c r="G43" s="1"/>
      <c r="H43" s="1"/>
    </row>
    <row r="44" spans="1:12" ht="10.5" customHeight="1"/>
    <row r="45" spans="1:12" ht="12">
      <c r="A45" s="13"/>
    </row>
    <row r="46" spans="1:12" ht="12">
      <c r="A46" s="13"/>
    </row>
    <row r="47" spans="1:12" ht="12">
      <c r="A47" s="13"/>
    </row>
    <row r="48" spans="1:12" ht="12">
      <c r="A48" s="13"/>
    </row>
    <row r="71" spans="1:1">
      <c r="A71" s="15"/>
    </row>
    <row r="72" spans="1:1">
      <c r="A72" s="15"/>
    </row>
    <row r="73" spans="1:1">
      <c r="A73" s="15"/>
    </row>
  </sheetData>
  <mergeCells count="3">
    <mergeCell ref="A3:G3"/>
    <mergeCell ref="A41:F41"/>
    <mergeCell ref="A1:L1"/>
  </mergeCells>
  <phoneticPr fontId="0"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16.xml><?xml version="1.0" encoding="utf-8"?>
<worksheet xmlns="http://schemas.openxmlformats.org/spreadsheetml/2006/main" xmlns:r="http://schemas.openxmlformats.org/officeDocument/2006/relationships">
  <sheetPr codeName="Folha13" enableFormatConditionsCalculation="0">
    <tabColor indexed="26"/>
  </sheetPr>
  <dimension ref="A1:L41"/>
  <sheetViews>
    <sheetView workbookViewId="0">
      <selection sqref="A1:L1"/>
    </sheetView>
  </sheetViews>
  <sheetFormatPr defaultRowHeight="11.25"/>
  <cols>
    <col min="1" max="1" width="10.7109375" style="6" customWidth="1"/>
    <col min="2" max="2" width="2" style="6" customWidth="1"/>
    <col min="3" max="7" width="5.85546875" style="6" customWidth="1"/>
    <col min="8" max="8" width="6" style="6" customWidth="1"/>
    <col min="9" max="12" width="6" style="1" customWidth="1"/>
    <col min="13" max="16384" width="9.140625" style="1"/>
  </cols>
  <sheetData>
    <row r="1" spans="1:12" s="2" customFormat="1" ht="25.5" customHeight="1">
      <c r="A1" s="414" t="s">
        <v>229</v>
      </c>
      <c r="B1" s="414"/>
      <c r="C1" s="414"/>
      <c r="D1" s="414"/>
      <c r="E1" s="414"/>
      <c r="F1" s="414"/>
      <c r="G1" s="414"/>
      <c r="H1" s="414"/>
      <c r="I1" s="414"/>
      <c r="J1" s="414"/>
      <c r="K1" s="414"/>
      <c r="L1" s="414"/>
    </row>
    <row r="2" spans="1:12" s="2" customFormat="1" ht="22.5" customHeight="1">
      <c r="A2" s="312"/>
      <c r="B2" s="312"/>
      <c r="C2" s="312"/>
      <c r="D2" s="312"/>
      <c r="E2" s="312"/>
      <c r="F2" s="312"/>
      <c r="G2" s="312"/>
      <c r="H2" s="312"/>
      <c r="I2" s="123"/>
      <c r="J2" s="123"/>
      <c r="K2" s="123"/>
      <c r="L2" s="123"/>
    </row>
    <row r="3" spans="1:12" s="2" customFormat="1" ht="11.25" customHeight="1">
      <c r="A3" s="360" t="s">
        <v>316</v>
      </c>
      <c r="B3" s="312"/>
      <c r="C3" s="312"/>
      <c r="D3" s="312"/>
      <c r="E3" s="312"/>
      <c r="F3" s="312"/>
      <c r="G3" s="152"/>
      <c r="H3" s="152"/>
      <c r="I3" s="123"/>
      <c r="J3" s="123"/>
      <c r="K3" s="123"/>
      <c r="L3" s="123"/>
    </row>
    <row r="4" spans="1:12" ht="28.5" customHeight="1" thickBot="1">
      <c r="A4" s="235"/>
      <c r="B4" s="338"/>
      <c r="C4" s="238">
        <v>2002</v>
      </c>
      <c r="D4" s="238">
        <v>2003</v>
      </c>
      <c r="E4" s="238">
        <v>2004</v>
      </c>
      <c r="F4" s="238">
        <v>2005</v>
      </c>
      <c r="G4" s="238">
        <v>2006</v>
      </c>
      <c r="H4" s="238">
        <v>2007</v>
      </c>
      <c r="I4" s="238">
        <v>2008</v>
      </c>
      <c r="J4" s="238">
        <v>2009</v>
      </c>
      <c r="K4" s="238">
        <v>2010</v>
      </c>
      <c r="L4" s="238">
        <v>2011</v>
      </c>
    </row>
    <row r="5" spans="1:12" ht="16.5" customHeight="1" thickTop="1">
      <c r="A5" s="239" t="s">
        <v>23</v>
      </c>
      <c r="B5" s="361" t="s">
        <v>34</v>
      </c>
      <c r="C5" s="269">
        <v>357</v>
      </c>
      <c r="D5" s="269">
        <v>312</v>
      </c>
      <c r="E5" s="269">
        <v>306</v>
      </c>
      <c r="F5" s="269">
        <v>300</v>
      </c>
      <c r="G5" s="269">
        <v>253</v>
      </c>
      <c r="H5" s="269">
        <v>276</v>
      </c>
      <c r="I5" s="269">
        <v>231</v>
      </c>
      <c r="J5" s="269">
        <v>217</v>
      </c>
      <c r="K5" s="269">
        <v>208</v>
      </c>
      <c r="L5" s="269">
        <v>196</v>
      </c>
    </row>
    <row r="6" spans="1:12" ht="14.25" customHeight="1">
      <c r="A6" s="351"/>
      <c r="B6" s="362" t="s">
        <v>0</v>
      </c>
      <c r="C6" s="269">
        <v>340</v>
      </c>
      <c r="D6" s="269">
        <v>293</v>
      </c>
      <c r="E6" s="269">
        <v>298</v>
      </c>
      <c r="F6" s="269">
        <v>287</v>
      </c>
      <c r="G6" s="269">
        <v>245</v>
      </c>
      <c r="H6" s="269">
        <v>269</v>
      </c>
      <c r="I6" s="269">
        <v>221</v>
      </c>
      <c r="J6" s="269">
        <v>210</v>
      </c>
      <c r="K6" s="269">
        <v>199</v>
      </c>
      <c r="L6" s="269">
        <v>188</v>
      </c>
    </row>
    <row r="7" spans="1:12" ht="14.25" customHeight="1">
      <c r="A7" s="351"/>
      <c r="B7" s="362" t="s">
        <v>66</v>
      </c>
      <c r="C7" s="269">
        <v>17</v>
      </c>
      <c r="D7" s="269">
        <v>13</v>
      </c>
      <c r="E7" s="269">
        <v>8</v>
      </c>
      <c r="F7" s="269">
        <v>13</v>
      </c>
      <c r="G7" s="269">
        <v>8</v>
      </c>
      <c r="H7" s="269">
        <v>7</v>
      </c>
      <c r="I7" s="269">
        <v>10</v>
      </c>
      <c r="J7" s="269">
        <v>7</v>
      </c>
      <c r="K7" s="269">
        <v>9</v>
      </c>
      <c r="L7" s="269">
        <v>0</v>
      </c>
    </row>
    <row r="8" spans="1:12" ht="14.25" customHeight="1">
      <c r="A8" s="351"/>
      <c r="B8" s="240" t="s">
        <v>159</v>
      </c>
      <c r="C8" s="269">
        <v>0</v>
      </c>
      <c r="D8" s="269">
        <v>6</v>
      </c>
      <c r="E8" s="269">
        <v>0</v>
      </c>
      <c r="F8" s="269">
        <v>0</v>
      </c>
      <c r="G8" s="269">
        <v>0</v>
      </c>
      <c r="H8" s="269">
        <v>0</v>
      </c>
      <c r="I8" s="269">
        <v>0</v>
      </c>
      <c r="J8" s="269">
        <v>0</v>
      </c>
      <c r="K8" s="269">
        <v>0</v>
      </c>
      <c r="L8" s="269">
        <v>0</v>
      </c>
    </row>
    <row r="9" spans="1:12" ht="16.5" customHeight="1">
      <c r="A9" s="352" t="s">
        <v>156</v>
      </c>
      <c r="B9" s="240" t="s">
        <v>34</v>
      </c>
      <c r="C9" s="362">
        <v>2</v>
      </c>
      <c r="D9" s="362">
        <v>3</v>
      </c>
      <c r="E9" s="362">
        <v>2</v>
      </c>
      <c r="F9" s="362">
        <v>1</v>
      </c>
      <c r="G9" s="362">
        <v>1</v>
      </c>
      <c r="H9" s="362">
        <v>3</v>
      </c>
      <c r="I9" s="362">
        <v>1</v>
      </c>
      <c r="J9" s="269">
        <v>0</v>
      </c>
      <c r="K9" s="269">
        <v>0</v>
      </c>
      <c r="L9" s="269">
        <v>0</v>
      </c>
    </row>
    <row r="10" spans="1:12" ht="14.25" customHeight="1">
      <c r="A10" s="353"/>
      <c r="B10" s="334" t="s">
        <v>0</v>
      </c>
      <c r="C10" s="181">
        <v>2</v>
      </c>
      <c r="D10" s="181">
        <v>2</v>
      </c>
      <c r="E10" s="181">
        <v>2</v>
      </c>
      <c r="F10" s="181">
        <v>1</v>
      </c>
      <c r="G10" s="181">
        <v>1</v>
      </c>
      <c r="H10" s="181">
        <v>3</v>
      </c>
      <c r="I10" s="181">
        <v>1</v>
      </c>
      <c r="J10" s="269">
        <v>0</v>
      </c>
      <c r="K10" s="269">
        <v>0</v>
      </c>
      <c r="L10" s="269">
        <v>0</v>
      </c>
    </row>
    <row r="11" spans="1:12" ht="14.25" customHeight="1">
      <c r="A11" s="353"/>
      <c r="B11" s="334" t="s">
        <v>66</v>
      </c>
      <c r="C11" s="181">
        <v>0</v>
      </c>
      <c r="D11" s="181">
        <v>1</v>
      </c>
      <c r="E11" s="181">
        <v>0</v>
      </c>
      <c r="F11" s="181">
        <v>0</v>
      </c>
      <c r="G11" s="181">
        <v>0</v>
      </c>
      <c r="H11" s="181">
        <v>0</v>
      </c>
      <c r="I11" s="181">
        <v>0</v>
      </c>
      <c r="J11" s="181">
        <v>0</v>
      </c>
      <c r="K11" s="181">
        <v>0</v>
      </c>
      <c r="L11" s="181">
        <v>0</v>
      </c>
    </row>
    <row r="12" spans="1:12" ht="14.25" customHeight="1">
      <c r="A12" s="353"/>
      <c r="B12" s="334" t="s">
        <v>159</v>
      </c>
      <c r="C12" s="181">
        <v>0</v>
      </c>
      <c r="D12" s="181">
        <v>0</v>
      </c>
      <c r="E12" s="181">
        <v>0</v>
      </c>
      <c r="F12" s="181">
        <v>0</v>
      </c>
      <c r="G12" s="181">
        <v>0</v>
      </c>
      <c r="H12" s="181">
        <v>0</v>
      </c>
      <c r="I12" s="181">
        <v>0</v>
      </c>
      <c r="J12" s="181">
        <v>0</v>
      </c>
      <c r="K12" s="181">
        <v>0</v>
      </c>
      <c r="L12" s="181">
        <v>0</v>
      </c>
    </row>
    <row r="13" spans="1:12" ht="16.5" customHeight="1">
      <c r="A13" s="352" t="s">
        <v>317</v>
      </c>
      <c r="B13" s="240" t="s">
        <v>34</v>
      </c>
      <c r="C13" s="269">
        <v>23</v>
      </c>
      <c r="D13" s="269">
        <v>21</v>
      </c>
      <c r="E13" s="269">
        <v>27</v>
      </c>
      <c r="F13" s="269">
        <v>33</v>
      </c>
      <c r="G13" s="269">
        <v>19</v>
      </c>
      <c r="H13" s="269">
        <v>18</v>
      </c>
      <c r="I13" s="269">
        <v>13</v>
      </c>
      <c r="J13" s="269">
        <v>10</v>
      </c>
      <c r="K13" s="269">
        <v>9</v>
      </c>
      <c r="L13" s="269">
        <v>11</v>
      </c>
    </row>
    <row r="14" spans="1:12" ht="14.25" customHeight="1">
      <c r="A14" s="353"/>
      <c r="B14" s="334" t="s">
        <v>0</v>
      </c>
      <c r="C14" s="181">
        <v>23</v>
      </c>
      <c r="D14" s="181">
        <v>21</v>
      </c>
      <c r="E14" s="181">
        <v>27</v>
      </c>
      <c r="F14" s="181">
        <v>33</v>
      </c>
      <c r="G14" s="181">
        <v>18</v>
      </c>
      <c r="H14" s="181">
        <v>18</v>
      </c>
      <c r="I14" s="181">
        <v>13</v>
      </c>
      <c r="J14" s="181">
        <v>10</v>
      </c>
      <c r="K14" s="181">
        <v>9</v>
      </c>
      <c r="L14" s="181">
        <v>11</v>
      </c>
    </row>
    <row r="15" spans="1:12" ht="14.25" customHeight="1">
      <c r="A15" s="353"/>
      <c r="B15" s="334" t="s">
        <v>66</v>
      </c>
      <c r="C15" s="181">
        <v>0</v>
      </c>
      <c r="D15" s="181">
        <v>0</v>
      </c>
      <c r="E15" s="181">
        <v>0</v>
      </c>
      <c r="F15" s="181">
        <v>0</v>
      </c>
      <c r="G15" s="181">
        <v>1</v>
      </c>
      <c r="H15" s="181">
        <v>0</v>
      </c>
      <c r="I15" s="181">
        <v>0</v>
      </c>
      <c r="J15" s="181">
        <v>0</v>
      </c>
      <c r="K15" s="181">
        <v>0</v>
      </c>
      <c r="L15" s="181">
        <v>0</v>
      </c>
    </row>
    <row r="16" spans="1:12" ht="14.25" customHeight="1">
      <c r="A16" s="353"/>
      <c r="B16" s="334" t="s">
        <v>159</v>
      </c>
      <c r="C16" s="181">
        <v>0</v>
      </c>
      <c r="D16" s="181">
        <v>0</v>
      </c>
      <c r="E16" s="181">
        <v>0</v>
      </c>
      <c r="F16" s="181">
        <v>0</v>
      </c>
      <c r="G16" s="181">
        <v>0</v>
      </c>
      <c r="H16" s="181">
        <v>0</v>
      </c>
      <c r="I16" s="181">
        <v>0</v>
      </c>
      <c r="J16" s="181">
        <v>0</v>
      </c>
      <c r="K16" s="181">
        <v>0</v>
      </c>
      <c r="L16" s="181">
        <v>0</v>
      </c>
    </row>
    <row r="17" spans="1:12" ht="16.5" customHeight="1">
      <c r="A17" s="352" t="s">
        <v>318</v>
      </c>
      <c r="B17" s="240" t="s">
        <v>34</v>
      </c>
      <c r="C17" s="362">
        <v>74</v>
      </c>
      <c r="D17" s="362">
        <v>62</v>
      </c>
      <c r="E17" s="362">
        <v>59</v>
      </c>
      <c r="F17" s="362">
        <v>67</v>
      </c>
      <c r="G17" s="362">
        <v>38</v>
      </c>
      <c r="H17" s="362">
        <v>66</v>
      </c>
      <c r="I17" s="362">
        <v>45</v>
      </c>
      <c r="J17" s="362">
        <v>41</v>
      </c>
      <c r="K17" s="362">
        <v>40</v>
      </c>
      <c r="L17" s="362">
        <v>28</v>
      </c>
    </row>
    <row r="18" spans="1:12" ht="14.25" customHeight="1">
      <c r="A18" s="353"/>
      <c r="B18" s="334" t="s">
        <v>0</v>
      </c>
      <c r="C18" s="181">
        <v>68</v>
      </c>
      <c r="D18" s="181">
        <v>58</v>
      </c>
      <c r="E18" s="181">
        <v>56</v>
      </c>
      <c r="F18" s="181">
        <v>64</v>
      </c>
      <c r="G18" s="181">
        <v>35</v>
      </c>
      <c r="H18" s="181">
        <v>65</v>
      </c>
      <c r="I18" s="181">
        <v>39</v>
      </c>
      <c r="J18" s="181">
        <v>39</v>
      </c>
      <c r="K18" s="181">
        <v>38</v>
      </c>
      <c r="L18" s="181">
        <v>26</v>
      </c>
    </row>
    <row r="19" spans="1:12" ht="14.25" customHeight="1">
      <c r="A19" s="353"/>
      <c r="B19" s="334" t="s">
        <v>66</v>
      </c>
      <c r="C19" s="181">
        <v>6</v>
      </c>
      <c r="D19" s="181">
        <v>4</v>
      </c>
      <c r="E19" s="181">
        <v>3</v>
      </c>
      <c r="F19" s="181">
        <v>3</v>
      </c>
      <c r="G19" s="181">
        <v>3</v>
      </c>
      <c r="H19" s="181">
        <v>1</v>
      </c>
      <c r="I19" s="181">
        <v>6</v>
      </c>
      <c r="J19" s="181">
        <v>2</v>
      </c>
      <c r="K19" s="181">
        <v>2</v>
      </c>
      <c r="L19" s="181">
        <v>2</v>
      </c>
    </row>
    <row r="20" spans="1:12" ht="14.25" customHeight="1">
      <c r="A20" s="353"/>
      <c r="B20" s="334" t="s">
        <v>159</v>
      </c>
      <c r="C20" s="181">
        <v>0</v>
      </c>
      <c r="D20" s="181">
        <v>0</v>
      </c>
      <c r="E20" s="181">
        <v>0</v>
      </c>
      <c r="F20" s="181">
        <v>0</v>
      </c>
      <c r="G20" s="181">
        <v>0</v>
      </c>
      <c r="H20" s="181">
        <v>0</v>
      </c>
      <c r="I20" s="181">
        <v>0</v>
      </c>
      <c r="J20" s="181">
        <v>0</v>
      </c>
      <c r="K20" s="181">
        <v>0</v>
      </c>
      <c r="L20" s="181">
        <v>0</v>
      </c>
    </row>
    <row r="21" spans="1:12" ht="16.5" customHeight="1">
      <c r="A21" s="352" t="s">
        <v>319</v>
      </c>
      <c r="B21" s="240" t="s">
        <v>34</v>
      </c>
      <c r="C21" s="362">
        <v>95</v>
      </c>
      <c r="D21" s="362">
        <v>60</v>
      </c>
      <c r="E21" s="362">
        <v>82</v>
      </c>
      <c r="F21" s="362">
        <v>66</v>
      </c>
      <c r="G21" s="362">
        <v>65</v>
      </c>
      <c r="H21" s="362">
        <v>78</v>
      </c>
      <c r="I21" s="362">
        <v>56</v>
      </c>
      <c r="J21" s="362">
        <v>74</v>
      </c>
      <c r="K21" s="362">
        <v>53</v>
      </c>
      <c r="L21" s="362">
        <v>45</v>
      </c>
    </row>
    <row r="22" spans="1:12" ht="14.25" customHeight="1">
      <c r="A22" s="353"/>
      <c r="B22" s="334" t="s">
        <v>0</v>
      </c>
      <c r="C22" s="181">
        <v>92</v>
      </c>
      <c r="D22" s="181">
        <v>57</v>
      </c>
      <c r="E22" s="181">
        <v>81</v>
      </c>
      <c r="F22" s="181">
        <v>60</v>
      </c>
      <c r="G22" s="181">
        <v>63</v>
      </c>
      <c r="H22" s="181">
        <v>75</v>
      </c>
      <c r="I22" s="181">
        <v>56</v>
      </c>
      <c r="J22" s="181">
        <v>73</v>
      </c>
      <c r="K22" s="181">
        <v>51</v>
      </c>
      <c r="L22" s="181">
        <v>43</v>
      </c>
    </row>
    <row r="23" spans="1:12" ht="14.25" customHeight="1">
      <c r="A23" s="353"/>
      <c r="B23" s="334" t="s">
        <v>66</v>
      </c>
      <c r="C23" s="181">
        <v>3</v>
      </c>
      <c r="D23" s="181">
        <v>3</v>
      </c>
      <c r="E23" s="181">
        <v>1</v>
      </c>
      <c r="F23" s="181">
        <v>6</v>
      </c>
      <c r="G23" s="181">
        <v>2</v>
      </c>
      <c r="H23" s="181">
        <v>3</v>
      </c>
      <c r="I23" s="181">
        <v>0</v>
      </c>
      <c r="J23" s="181">
        <v>1</v>
      </c>
      <c r="K23" s="181">
        <v>2</v>
      </c>
      <c r="L23" s="181">
        <v>2</v>
      </c>
    </row>
    <row r="24" spans="1:12" ht="14.25" customHeight="1">
      <c r="A24" s="353"/>
      <c r="B24" s="334" t="s">
        <v>159</v>
      </c>
      <c r="C24" s="181">
        <v>0</v>
      </c>
      <c r="D24" s="181">
        <v>0</v>
      </c>
      <c r="E24" s="181">
        <v>0</v>
      </c>
      <c r="F24" s="181">
        <v>0</v>
      </c>
      <c r="G24" s="181">
        <v>0</v>
      </c>
      <c r="H24" s="181">
        <v>0</v>
      </c>
      <c r="I24" s="181">
        <v>0</v>
      </c>
      <c r="J24" s="181">
        <v>0</v>
      </c>
      <c r="K24" s="181">
        <v>0</v>
      </c>
      <c r="L24" s="181">
        <v>0</v>
      </c>
    </row>
    <row r="25" spans="1:12" ht="16.5" customHeight="1">
      <c r="A25" s="352" t="s">
        <v>320</v>
      </c>
      <c r="B25" s="240" t="s">
        <v>34</v>
      </c>
      <c r="C25" s="362">
        <v>78</v>
      </c>
      <c r="D25" s="362">
        <v>79</v>
      </c>
      <c r="E25" s="362">
        <v>63</v>
      </c>
      <c r="F25" s="362">
        <v>73</v>
      </c>
      <c r="G25" s="362">
        <v>75</v>
      </c>
      <c r="H25" s="362">
        <v>59</v>
      </c>
      <c r="I25" s="362">
        <v>69</v>
      </c>
      <c r="J25" s="362">
        <v>57</v>
      </c>
      <c r="K25" s="362">
        <v>56</v>
      </c>
      <c r="L25" s="362">
        <v>66</v>
      </c>
    </row>
    <row r="26" spans="1:12" ht="14.25" customHeight="1">
      <c r="A26" s="353"/>
      <c r="B26" s="334" t="s">
        <v>0</v>
      </c>
      <c r="C26" s="181">
        <v>73</v>
      </c>
      <c r="D26" s="181">
        <v>76</v>
      </c>
      <c r="E26" s="181">
        <v>63</v>
      </c>
      <c r="F26" s="181">
        <v>70</v>
      </c>
      <c r="G26" s="181">
        <v>74</v>
      </c>
      <c r="H26" s="181">
        <v>56</v>
      </c>
      <c r="I26" s="181">
        <v>68</v>
      </c>
      <c r="J26" s="181">
        <v>53</v>
      </c>
      <c r="K26" s="181">
        <v>54</v>
      </c>
      <c r="L26" s="181">
        <v>65</v>
      </c>
    </row>
    <row r="27" spans="1:12" ht="14.25" customHeight="1">
      <c r="A27" s="353"/>
      <c r="B27" s="334" t="s">
        <v>66</v>
      </c>
      <c r="C27" s="181">
        <v>5</v>
      </c>
      <c r="D27" s="181">
        <v>3</v>
      </c>
      <c r="E27" s="181">
        <v>0</v>
      </c>
      <c r="F27" s="181">
        <v>3</v>
      </c>
      <c r="G27" s="181">
        <v>1</v>
      </c>
      <c r="H27" s="181">
        <v>3</v>
      </c>
      <c r="I27" s="181">
        <v>1</v>
      </c>
      <c r="J27" s="181">
        <v>4</v>
      </c>
      <c r="K27" s="181">
        <v>2</v>
      </c>
      <c r="L27" s="181">
        <v>1</v>
      </c>
    </row>
    <row r="28" spans="1:12" ht="14.25" customHeight="1">
      <c r="A28" s="353"/>
      <c r="B28" s="334" t="s">
        <v>159</v>
      </c>
      <c r="C28" s="181">
        <v>0</v>
      </c>
      <c r="D28" s="181">
        <v>0</v>
      </c>
      <c r="E28" s="181">
        <v>0</v>
      </c>
      <c r="F28" s="181">
        <v>0</v>
      </c>
      <c r="G28" s="181">
        <v>0</v>
      </c>
      <c r="H28" s="181">
        <v>0</v>
      </c>
      <c r="I28" s="181">
        <v>0</v>
      </c>
      <c r="J28" s="181">
        <v>0</v>
      </c>
      <c r="K28" s="181">
        <v>0</v>
      </c>
      <c r="L28" s="181">
        <v>0</v>
      </c>
    </row>
    <row r="29" spans="1:12" ht="16.5" customHeight="1">
      <c r="A29" s="352" t="s">
        <v>321</v>
      </c>
      <c r="B29" s="240" t="s">
        <v>34</v>
      </c>
      <c r="C29" s="362">
        <v>38</v>
      </c>
      <c r="D29" s="362">
        <v>50</v>
      </c>
      <c r="E29" s="362">
        <v>54</v>
      </c>
      <c r="F29" s="362">
        <v>46</v>
      </c>
      <c r="G29" s="362">
        <v>42</v>
      </c>
      <c r="H29" s="362">
        <v>41</v>
      </c>
      <c r="I29" s="362">
        <v>32</v>
      </c>
      <c r="J29" s="362">
        <v>28</v>
      </c>
      <c r="K29" s="362">
        <v>41</v>
      </c>
      <c r="L29" s="362">
        <v>36</v>
      </c>
    </row>
    <row r="30" spans="1:12" ht="14.25" customHeight="1">
      <c r="A30" s="353"/>
      <c r="B30" s="334" t="s">
        <v>0</v>
      </c>
      <c r="C30" s="181">
        <v>36</v>
      </c>
      <c r="D30" s="181">
        <v>48</v>
      </c>
      <c r="E30" s="181">
        <v>51</v>
      </c>
      <c r="F30" s="181">
        <v>45</v>
      </c>
      <c r="G30" s="181">
        <v>42</v>
      </c>
      <c r="H30" s="181">
        <v>41</v>
      </c>
      <c r="I30" s="181">
        <v>31</v>
      </c>
      <c r="J30" s="181">
        <v>28</v>
      </c>
      <c r="K30" s="181">
        <v>39</v>
      </c>
      <c r="L30" s="181">
        <v>34</v>
      </c>
    </row>
    <row r="31" spans="1:12" ht="14.25" customHeight="1">
      <c r="A31" s="353"/>
      <c r="B31" s="334" t="s">
        <v>66</v>
      </c>
      <c r="C31" s="181">
        <v>2</v>
      </c>
      <c r="D31" s="181">
        <v>2</v>
      </c>
      <c r="E31" s="181">
        <v>3</v>
      </c>
      <c r="F31" s="181">
        <v>1</v>
      </c>
      <c r="G31" s="181">
        <v>0</v>
      </c>
      <c r="H31" s="181">
        <v>0</v>
      </c>
      <c r="I31" s="181">
        <v>1</v>
      </c>
      <c r="J31" s="181">
        <v>0</v>
      </c>
      <c r="K31" s="181">
        <v>2</v>
      </c>
      <c r="L31" s="181">
        <v>2</v>
      </c>
    </row>
    <row r="32" spans="1:12" ht="14.25" customHeight="1">
      <c r="A32" s="353"/>
      <c r="B32" s="334" t="s">
        <v>159</v>
      </c>
      <c r="C32" s="181">
        <v>0</v>
      </c>
      <c r="D32" s="181">
        <v>0</v>
      </c>
      <c r="E32" s="181">
        <v>0</v>
      </c>
      <c r="F32" s="181">
        <v>0</v>
      </c>
      <c r="G32" s="181">
        <v>0</v>
      </c>
      <c r="H32" s="181">
        <v>0</v>
      </c>
      <c r="I32" s="181">
        <v>0</v>
      </c>
      <c r="J32" s="181">
        <v>0</v>
      </c>
      <c r="K32" s="181">
        <v>0</v>
      </c>
      <c r="L32" s="181">
        <v>0</v>
      </c>
    </row>
    <row r="33" spans="1:12" ht="16.5" customHeight="1">
      <c r="A33" s="352" t="s">
        <v>123</v>
      </c>
      <c r="B33" s="240" t="s">
        <v>34</v>
      </c>
      <c r="C33" s="362">
        <v>20</v>
      </c>
      <c r="D33" s="362">
        <v>10</v>
      </c>
      <c r="E33" s="362">
        <v>11</v>
      </c>
      <c r="F33" s="362">
        <v>11</v>
      </c>
      <c r="G33" s="362">
        <v>11</v>
      </c>
      <c r="H33" s="362">
        <v>9</v>
      </c>
      <c r="I33" s="362">
        <v>11</v>
      </c>
      <c r="J33" s="362">
        <v>7</v>
      </c>
      <c r="K33" s="362">
        <v>9</v>
      </c>
      <c r="L33" s="362">
        <v>10</v>
      </c>
    </row>
    <row r="34" spans="1:12" ht="14.25" customHeight="1">
      <c r="A34" s="353"/>
      <c r="B34" s="334" t="s">
        <v>0</v>
      </c>
      <c r="C34" s="181">
        <v>19</v>
      </c>
      <c r="D34" s="181">
        <v>10</v>
      </c>
      <c r="E34" s="181">
        <v>11</v>
      </c>
      <c r="F34" s="181">
        <v>11</v>
      </c>
      <c r="G34" s="181">
        <v>10</v>
      </c>
      <c r="H34" s="181">
        <v>9</v>
      </c>
      <c r="I34" s="181">
        <v>9</v>
      </c>
      <c r="J34" s="181">
        <v>7</v>
      </c>
      <c r="K34" s="181">
        <v>8</v>
      </c>
      <c r="L34" s="181">
        <v>9</v>
      </c>
    </row>
    <row r="35" spans="1:12" ht="14.25" customHeight="1">
      <c r="A35" s="353"/>
      <c r="B35" s="334" t="s">
        <v>66</v>
      </c>
      <c r="C35" s="181">
        <v>1</v>
      </c>
      <c r="D35" s="181">
        <v>0</v>
      </c>
      <c r="E35" s="181">
        <v>0</v>
      </c>
      <c r="F35" s="181">
        <v>0</v>
      </c>
      <c r="G35" s="181">
        <v>1</v>
      </c>
      <c r="H35" s="181">
        <v>0</v>
      </c>
      <c r="I35" s="181">
        <v>2</v>
      </c>
      <c r="J35" s="181">
        <v>0</v>
      </c>
      <c r="K35" s="181">
        <v>1</v>
      </c>
      <c r="L35" s="181">
        <v>1</v>
      </c>
    </row>
    <row r="36" spans="1:12" ht="14.25" customHeight="1">
      <c r="A36" s="353"/>
      <c r="B36" s="334" t="s">
        <v>159</v>
      </c>
      <c r="C36" s="181">
        <v>0</v>
      </c>
      <c r="D36" s="181">
        <v>0</v>
      </c>
      <c r="E36" s="181">
        <v>0</v>
      </c>
      <c r="F36" s="181">
        <v>0</v>
      </c>
      <c r="G36" s="181">
        <v>0</v>
      </c>
      <c r="H36" s="181">
        <v>0</v>
      </c>
      <c r="I36" s="181">
        <v>0</v>
      </c>
      <c r="J36" s="181">
        <v>0</v>
      </c>
      <c r="K36" s="181">
        <v>0</v>
      </c>
      <c r="L36" s="181">
        <v>0</v>
      </c>
    </row>
    <row r="37" spans="1:12" ht="16.5" customHeight="1">
      <c r="A37" s="352" t="s">
        <v>35</v>
      </c>
      <c r="B37" s="240" t="s">
        <v>34</v>
      </c>
      <c r="C37" s="362">
        <v>27</v>
      </c>
      <c r="D37" s="362">
        <v>27</v>
      </c>
      <c r="E37" s="362">
        <v>8</v>
      </c>
      <c r="F37" s="362">
        <v>3</v>
      </c>
      <c r="G37" s="362">
        <v>2</v>
      </c>
      <c r="H37" s="362">
        <v>2</v>
      </c>
      <c r="I37" s="362">
        <v>4</v>
      </c>
      <c r="J37" s="181">
        <v>0</v>
      </c>
      <c r="K37" s="181">
        <v>0</v>
      </c>
      <c r="L37" s="181">
        <v>0</v>
      </c>
    </row>
    <row r="38" spans="1:12" ht="14.25" customHeight="1">
      <c r="A38" s="335"/>
      <c r="B38" s="334" t="s">
        <v>0</v>
      </c>
      <c r="C38" s="181">
        <v>27</v>
      </c>
      <c r="D38" s="181">
        <v>21</v>
      </c>
      <c r="E38" s="181">
        <v>7</v>
      </c>
      <c r="F38" s="181">
        <v>3</v>
      </c>
      <c r="G38" s="181">
        <v>2</v>
      </c>
      <c r="H38" s="181">
        <v>2</v>
      </c>
      <c r="I38" s="181">
        <v>4</v>
      </c>
      <c r="J38" s="181">
        <v>0</v>
      </c>
      <c r="K38" s="181">
        <v>0</v>
      </c>
      <c r="L38" s="181">
        <v>0</v>
      </c>
    </row>
    <row r="39" spans="1:12" ht="14.25" customHeight="1">
      <c r="A39" s="269"/>
      <c r="B39" s="334" t="s">
        <v>66</v>
      </c>
      <c r="C39" s="181">
        <v>0</v>
      </c>
      <c r="D39" s="181">
        <v>0</v>
      </c>
      <c r="E39" s="181">
        <v>1</v>
      </c>
      <c r="F39" s="181">
        <v>0</v>
      </c>
      <c r="G39" s="181">
        <v>0</v>
      </c>
      <c r="H39" s="181">
        <v>0</v>
      </c>
      <c r="I39" s="181">
        <v>0</v>
      </c>
      <c r="J39" s="181">
        <v>0</v>
      </c>
      <c r="K39" s="181">
        <v>0</v>
      </c>
      <c r="L39" s="181">
        <v>0</v>
      </c>
    </row>
    <row r="40" spans="1:12" ht="14.25" customHeight="1">
      <c r="A40" s="356"/>
      <c r="B40" s="357" t="s">
        <v>159</v>
      </c>
      <c r="C40" s="363">
        <v>0</v>
      </c>
      <c r="D40" s="363">
        <v>6</v>
      </c>
      <c r="E40" s="363">
        <v>0</v>
      </c>
      <c r="F40" s="363">
        <v>0</v>
      </c>
      <c r="G40" s="363">
        <v>0</v>
      </c>
      <c r="H40" s="363">
        <v>0</v>
      </c>
      <c r="I40" s="363">
        <v>0</v>
      </c>
      <c r="J40" s="363">
        <v>0</v>
      </c>
      <c r="K40" s="363">
        <v>0</v>
      </c>
      <c r="L40" s="363">
        <v>0</v>
      </c>
    </row>
    <row r="41" spans="1:12" ht="13.5" customHeight="1">
      <c r="A41" s="421" t="s">
        <v>338</v>
      </c>
      <c r="B41" s="421"/>
      <c r="C41" s="421"/>
      <c r="D41" s="421"/>
      <c r="E41" s="421"/>
      <c r="F41" s="421"/>
      <c r="G41" s="421"/>
      <c r="H41" s="144"/>
      <c r="I41" s="145"/>
      <c r="J41" s="145"/>
      <c r="K41" s="145"/>
      <c r="L41" s="359"/>
    </row>
  </sheetData>
  <mergeCells count="2">
    <mergeCell ref="A41:G41"/>
    <mergeCell ref="A1:L1"/>
  </mergeCells>
  <phoneticPr fontId="0"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17.xml><?xml version="1.0" encoding="utf-8"?>
<worksheet xmlns="http://schemas.openxmlformats.org/spreadsheetml/2006/main" xmlns:r="http://schemas.openxmlformats.org/officeDocument/2006/relationships">
  <sheetPr codeName="Folha14" enableFormatConditionsCalculation="0">
    <tabColor indexed="26"/>
  </sheetPr>
  <dimension ref="A1:HO31"/>
  <sheetViews>
    <sheetView workbookViewId="0">
      <selection sqref="A1:K1"/>
    </sheetView>
  </sheetViews>
  <sheetFormatPr defaultRowHeight="12.75"/>
  <cols>
    <col min="1" max="1" width="17.42578125" customWidth="1"/>
    <col min="2" max="6" width="6.42578125" customWidth="1"/>
    <col min="7" max="11" width="6.28515625" customWidth="1"/>
  </cols>
  <sheetData>
    <row r="1" spans="1:223" s="33" customFormat="1" ht="25.5" customHeight="1">
      <c r="A1" s="406" t="s">
        <v>230</v>
      </c>
      <c r="B1" s="406"/>
      <c r="C1" s="406"/>
      <c r="D1" s="406"/>
      <c r="E1" s="406"/>
      <c r="F1" s="406"/>
      <c r="G1" s="406"/>
      <c r="H1" s="406"/>
      <c r="I1" s="406"/>
      <c r="J1" s="406"/>
      <c r="K1" s="406"/>
      <c r="L1" s="304"/>
      <c r="M1" s="304"/>
      <c r="N1" s="304"/>
      <c r="O1" s="304"/>
      <c r="P1" s="304"/>
      <c r="Q1" s="304"/>
      <c r="R1" s="304"/>
      <c r="S1" s="304"/>
      <c r="T1" s="304"/>
      <c r="U1" s="304"/>
      <c r="V1" s="304"/>
      <c r="W1" s="304"/>
      <c r="X1" s="406"/>
      <c r="Y1" s="406"/>
      <c r="Z1" s="406"/>
      <c r="AA1" s="406"/>
      <c r="AB1" s="406"/>
      <c r="AC1" s="406"/>
      <c r="AD1" s="406"/>
      <c r="AE1" s="406"/>
      <c r="AF1" s="406"/>
      <c r="AG1" s="406"/>
      <c r="AH1" s="406"/>
      <c r="AI1" s="406"/>
      <c r="AJ1" s="406"/>
      <c r="AK1" s="406"/>
      <c r="AL1" s="406"/>
      <c r="AM1" s="406"/>
      <c r="AN1" s="406"/>
      <c r="AO1" s="406"/>
      <c r="AP1" s="406"/>
      <c r="AQ1" s="406"/>
      <c r="AR1" s="406"/>
      <c r="AS1" s="406"/>
      <c r="AT1" s="406"/>
      <c r="AU1" s="406"/>
      <c r="AV1" s="406"/>
      <c r="AW1" s="406"/>
      <c r="AX1" s="406"/>
      <c r="AY1" s="406"/>
      <c r="AZ1" s="406"/>
      <c r="BA1" s="406"/>
      <c r="BB1" s="406"/>
      <c r="BC1" s="406"/>
      <c r="BD1" s="406"/>
      <c r="BE1" s="406"/>
      <c r="BF1" s="406"/>
      <c r="BG1" s="406"/>
      <c r="BH1" s="406"/>
      <c r="BI1" s="406"/>
      <c r="BJ1" s="406"/>
      <c r="BK1" s="406"/>
      <c r="BL1" s="406"/>
      <c r="BM1" s="406"/>
      <c r="BN1" s="406"/>
      <c r="BO1" s="406"/>
      <c r="BP1" s="406"/>
      <c r="BQ1" s="406"/>
      <c r="BR1" s="406"/>
      <c r="BS1" s="406"/>
      <c r="BT1" s="406"/>
      <c r="BU1" s="406"/>
      <c r="BV1" s="406"/>
      <c r="BW1" s="406"/>
      <c r="BX1" s="406"/>
      <c r="BY1" s="406"/>
      <c r="BZ1" s="406"/>
      <c r="CA1" s="406"/>
      <c r="CB1" s="406"/>
      <c r="CC1" s="406"/>
      <c r="CD1" s="406"/>
      <c r="CE1" s="406"/>
      <c r="CF1" s="406"/>
      <c r="CG1" s="406"/>
      <c r="CH1" s="406"/>
      <c r="CI1" s="406"/>
      <c r="CJ1" s="406"/>
      <c r="CK1" s="406"/>
      <c r="CL1" s="406"/>
      <c r="CM1" s="406"/>
      <c r="CN1" s="406"/>
      <c r="CO1" s="406"/>
      <c r="CP1" s="406"/>
      <c r="CQ1" s="406"/>
      <c r="CR1" s="406"/>
      <c r="CS1" s="406"/>
      <c r="CT1" s="406"/>
      <c r="CU1" s="406"/>
      <c r="CV1" s="406"/>
      <c r="CW1" s="406"/>
      <c r="CX1" s="406"/>
      <c r="CY1" s="406"/>
      <c r="CZ1" s="406"/>
      <c r="DA1" s="406"/>
      <c r="DB1" s="406"/>
      <c r="DC1" s="406"/>
      <c r="DD1" s="406"/>
      <c r="DE1" s="406"/>
      <c r="DF1" s="406"/>
      <c r="DG1" s="406"/>
      <c r="DH1" s="406"/>
      <c r="DI1" s="406"/>
      <c r="DJ1" s="406"/>
      <c r="DK1" s="406"/>
      <c r="DL1" s="406"/>
      <c r="DM1" s="406"/>
      <c r="DN1" s="406"/>
      <c r="DO1" s="406"/>
      <c r="DP1" s="406"/>
      <c r="DQ1" s="406"/>
      <c r="DR1" s="406"/>
      <c r="DS1" s="406"/>
      <c r="DT1" s="406"/>
      <c r="DU1" s="406"/>
      <c r="DV1" s="406"/>
      <c r="DW1" s="406"/>
      <c r="DX1" s="406"/>
      <c r="DY1" s="406"/>
      <c r="DZ1" s="406"/>
      <c r="EA1" s="406"/>
      <c r="EB1" s="406"/>
      <c r="EC1" s="406"/>
      <c r="ED1" s="406"/>
      <c r="EE1" s="406"/>
      <c r="EF1" s="406"/>
      <c r="EG1" s="406"/>
      <c r="EH1" s="406"/>
      <c r="EI1" s="406"/>
      <c r="EJ1" s="406"/>
      <c r="EK1" s="406"/>
      <c r="EL1" s="406"/>
      <c r="EM1" s="406"/>
      <c r="EN1" s="406"/>
      <c r="EO1" s="406"/>
      <c r="EP1" s="406"/>
      <c r="EQ1" s="406"/>
      <c r="ER1" s="406"/>
      <c r="ES1" s="406"/>
      <c r="ET1" s="406"/>
      <c r="EU1" s="406"/>
      <c r="EV1" s="406"/>
      <c r="EW1" s="406"/>
      <c r="EX1" s="406"/>
      <c r="EY1" s="406"/>
      <c r="EZ1" s="406"/>
      <c r="FA1" s="406"/>
      <c r="FB1" s="406"/>
      <c r="FC1" s="406"/>
      <c r="FD1" s="406"/>
      <c r="FE1" s="406"/>
      <c r="FF1" s="406"/>
      <c r="FG1" s="406"/>
      <c r="FH1" s="406"/>
      <c r="FI1" s="406"/>
      <c r="FJ1" s="406"/>
      <c r="FK1" s="406"/>
      <c r="FL1" s="406"/>
      <c r="FM1" s="406"/>
      <c r="FN1" s="406"/>
      <c r="FO1" s="406"/>
      <c r="FP1" s="406"/>
      <c r="FQ1" s="406"/>
      <c r="FR1" s="406"/>
      <c r="FS1" s="406"/>
      <c r="FT1" s="406"/>
      <c r="FU1" s="406"/>
      <c r="FV1" s="406"/>
      <c r="FW1" s="406"/>
      <c r="FX1" s="406"/>
      <c r="FY1" s="406"/>
      <c r="FZ1" s="406"/>
      <c r="GA1" s="406"/>
      <c r="GB1" s="406"/>
      <c r="GC1" s="406"/>
      <c r="GD1" s="406"/>
      <c r="GE1" s="406"/>
      <c r="GF1" s="406"/>
      <c r="GG1" s="406"/>
      <c r="GH1" s="406"/>
      <c r="GI1" s="406"/>
      <c r="GJ1" s="406"/>
      <c r="GK1" s="406"/>
      <c r="GL1" s="406"/>
      <c r="GM1" s="406"/>
      <c r="GN1" s="406"/>
      <c r="GO1" s="406"/>
      <c r="GP1" s="406"/>
      <c r="GQ1" s="406"/>
      <c r="GR1" s="406"/>
      <c r="GS1" s="406"/>
      <c r="GT1" s="406"/>
      <c r="GU1" s="406"/>
      <c r="GV1" s="406"/>
      <c r="GW1" s="406"/>
      <c r="GX1" s="406"/>
      <c r="GY1" s="406"/>
      <c r="GZ1" s="406"/>
      <c r="HA1" s="406"/>
      <c r="HB1" s="406"/>
      <c r="HC1" s="406"/>
      <c r="HD1" s="406"/>
      <c r="HE1" s="406"/>
      <c r="HF1" s="406"/>
      <c r="HG1" s="406"/>
      <c r="HH1" s="406"/>
      <c r="HI1" s="406"/>
      <c r="HJ1" s="406"/>
      <c r="HK1" s="406"/>
      <c r="HL1" s="406"/>
      <c r="HM1" s="406"/>
      <c r="HN1" s="406"/>
      <c r="HO1" s="406"/>
    </row>
    <row r="2" spans="1:223" s="33" customFormat="1" ht="22.5" customHeight="1">
      <c r="A2" s="54"/>
      <c r="B2" s="54"/>
      <c r="C2" s="54"/>
      <c r="D2" s="54"/>
      <c r="E2" s="54"/>
      <c r="F2" s="54"/>
      <c r="G2" s="54"/>
      <c r="H2" s="129"/>
      <c r="I2" s="129"/>
      <c r="J2" s="129"/>
      <c r="K2" s="158"/>
      <c r="L2" s="305"/>
      <c r="M2" s="305"/>
      <c r="N2" s="305"/>
      <c r="O2" s="305"/>
      <c r="P2" s="305"/>
      <c r="Q2" s="305"/>
      <c r="R2" s="305"/>
      <c r="S2" s="305"/>
      <c r="T2" s="305"/>
      <c r="U2" s="305"/>
      <c r="V2" s="305"/>
      <c r="W2" s="305"/>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4"/>
      <c r="DJ2" s="54"/>
      <c r="DK2" s="54"/>
      <c r="DL2" s="54"/>
      <c r="DM2" s="54"/>
      <c r="DN2" s="54"/>
      <c r="DO2" s="54"/>
      <c r="DP2" s="54"/>
      <c r="DQ2" s="54"/>
      <c r="DR2" s="54"/>
      <c r="DS2" s="54"/>
      <c r="DT2" s="54"/>
      <c r="DU2" s="54"/>
      <c r="DV2" s="54"/>
      <c r="DW2" s="54"/>
      <c r="DX2" s="54"/>
      <c r="DY2" s="54"/>
      <c r="DZ2" s="54"/>
      <c r="EA2" s="54"/>
      <c r="EB2" s="54"/>
      <c r="EC2" s="54"/>
      <c r="ED2" s="54"/>
      <c r="EE2" s="54"/>
      <c r="EF2" s="54"/>
      <c r="EG2" s="54"/>
      <c r="EH2" s="54"/>
      <c r="EI2" s="54"/>
      <c r="EJ2" s="54"/>
      <c r="EK2" s="54"/>
      <c r="EL2" s="54"/>
      <c r="EM2" s="54"/>
      <c r="EN2" s="54"/>
      <c r="EO2" s="54"/>
      <c r="EP2" s="54"/>
      <c r="EQ2" s="54"/>
      <c r="ER2" s="54"/>
      <c r="ES2" s="54"/>
      <c r="ET2" s="54"/>
      <c r="EU2" s="54"/>
      <c r="EV2" s="54"/>
      <c r="EW2" s="54"/>
      <c r="EX2" s="54"/>
      <c r="EY2" s="54"/>
      <c r="EZ2" s="54"/>
      <c r="FA2" s="54"/>
      <c r="FB2" s="54"/>
      <c r="FC2" s="54"/>
      <c r="FD2" s="54"/>
      <c r="FE2" s="54"/>
      <c r="FF2" s="54"/>
      <c r="FG2" s="54"/>
      <c r="FH2" s="54"/>
      <c r="FI2" s="54"/>
      <c r="FJ2" s="54"/>
      <c r="FK2" s="54"/>
      <c r="FL2" s="54"/>
      <c r="FM2" s="54"/>
      <c r="FN2" s="54"/>
      <c r="FO2" s="54"/>
      <c r="FP2" s="54"/>
      <c r="FQ2" s="54"/>
      <c r="FR2" s="54"/>
      <c r="FS2" s="54"/>
      <c r="FT2" s="54"/>
      <c r="FU2" s="54"/>
      <c r="FV2" s="54"/>
      <c r="FW2" s="54"/>
      <c r="FX2" s="54"/>
      <c r="FY2" s="54"/>
      <c r="FZ2" s="54"/>
      <c r="GA2" s="54"/>
      <c r="GB2" s="54"/>
      <c r="GC2" s="54"/>
      <c r="GD2" s="54"/>
      <c r="GE2" s="54"/>
      <c r="GF2" s="54"/>
      <c r="GG2" s="54"/>
      <c r="GH2" s="54"/>
      <c r="GI2" s="54"/>
      <c r="GJ2" s="54"/>
      <c r="GK2" s="54"/>
      <c r="GL2" s="54"/>
      <c r="GM2" s="54"/>
      <c r="GN2" s="54"/>
      <c r="GO2" s="54"/>
      <c r="GP2" s="54"/>
      <c r="GQ2" s="54"/>
      <c r="GR2" s="54"/>
      <c r="GS2" s="54"/>
      <c r="GT2" s="54"/>
      <c r="GU2" s="54"/>
      <c r="GV2" s="54"/>
      <c r="GW2" s="54"/>
      <c r="GX2" s="54"/>
      <c r="GY2" s="54"/>
      <c r="GZ2" s="54"/>
      <c r="HA2" s="54"/>
      <c r="HB2" s="54"/>
      <c r="HC2" s="54"/>
      <c r="HD2" s="54"/>
      <c r="HE2" s="54"/>
      <c r="HF2" s="54"/>
      <c r="HG2" s="54"/>
      <c r="HH2" s="54"/>
      <c r="HI2" s="54"/>
      <c r="HJ2" s="54"/>
      <c r="HK2" s="54"/>
      <c r="HL2" s="54"/>
      <c r="HM2" s="54"/>
      <c r="HN2" s="54"/>
      <c r="HO2" s="54"/>
    </row>
    <row r="3" spans="1:223" s="33" customFormat="1" ht="11.25" customHeight="1">
      <c r="A3" s="422" t="s">
        <v>316</v>
      </c>
      <c r="B3" s="423"/>
      <c r="C3" s="423"/>
      <c r="D3" s="423"/>
      <c r="E3" s="423"/>
      <c r="F3" s="423"/>
      <c r="G3" s="32"/>
      <c r="H3" s="128"/>
      <c r="I3" s="128"/>
      <c r="J3" s="128"/>
      <c r="K3" s="128"/>
      <c r="L3" s="303"/>
      <c r="M3" s="303"/>
      <c r="N3" s="303"/>
      <c r="O3" s="303"/>
      <c r="P3" s="303"/>
      <c r="Q3" s="303"/>
      <c r="R3" s="303"/>
      <c r="S3" s="303"/>
      <c r="T3" s="303"/>
      <c r="U3" s="303"/>
      <c r="V3" s="303"/>
      <c r="W3" s="303"/>
    </row>
    <row r="4" spans="1:223" s="1" customFormat="1" ht="28.5" customHeight="1" thickBot="1">
      <c r="A4" s="89"/>
      <c r="B4" s="102">
        <v>2002</v>
      </c>
      <c r="C4" s="102">
        <v>2003</v>
      </c>
      <c r="D4" s="102">
        <v>2004</v>
      </c>
      <c r="E4" s="102">
        <v>2005</v>
      </c>
      <c r="F4" s="102">
        <v>2006</v>
      </c>
      <c r="G4" s="102">
        <v>2007</v>
      </c>
      <c r="H4" s="102">
        <v>2008</v>
      </c>
      <c r="I4" s="102">
        <v>2009</v>
      </c>
      <c r="J4" s="102">
        <v>2010</v>
      </c>
      <c r="K4" s="102">
        <v>2011</v>
      </c>
      <c r="L4" s="29"/>
      <c r="M4" s="29"/>
      <c r="N4" s="29"/>
      <c r="O4" s="29"/>
      <c r="P4" s="29"/>
      <c r="Q4" s="29"/>
      <c r="R4" s="29"/>
      <c r="S4" s="29"/>
      <c r="T4" s="29"/>
      <c r="U4" s="29"/>
      <c r="V4" s="29"/>
      <c r="W4" s="29"/>
    </row>
    <row r="5" spans="1:223" ht="20.25" customHeight="1" thickTop="1">
      <c r="A5" s="88" t="s">
        <v>23</v>
      </c>
      <c r="B5" s="76">
        <v>248097</v>
      </c>
      <c r="C5" s="76">
        <v>237222</v>
      </c>
      <c r="D5" s="76">
        <v>234109</v>
      </c>
      <c r="E5" s="76">
        <v>228884</v>
      </c>
      <c r="F5" s="76">
        <v>237392</v>
      </c>
      <c r="G5" s="76">
        <v>237409</v>
      </c>
      <c r="H5" s="76">
        <v>240018</v>
      </c>
      <c r="I5" s="76">
        <v>217393</v>
      </c>
      <c r="J5" s="76">
        <v>215632</v>
      </c>
      <c r="K5" s="76">
        <v>209183</v>
      </c>
    </row>
    <row r="6" spans="1:223" ht="20.25" customHeight="1">
      <c r="A6" s="91" t="s">
        <v>40</v>
      </c>
      <c r="B6" s="77">
        <v>232561</v>
      </c>
      <c r="C6" s="77">
        <v>220284</v>
      </c>
      <c r="D6" s="77">
        <v>217682</v>
      </c>
      <c r="E6" s="77">
        <v>213919</v>
      </c>
      <c r="F6" s="77">
        <v>217942</v>
      </c>
      <c r="G6" s="77">
        <v>217751</v>
      </c>
      <c r="H6" s="77">
        <v>224864</v>
      </c>
      <c r="I6" s="77">
        <v>198200</v>
      </c>
      <c r="J6" s="77">
        <v>204936</v>
      </c>
      <c r="K6" s="77">
        <v>199445</v>
      </c>
    </row>
    <row r="7" spans="1:223" ht="15" customHeight="1">
      <c r="A7" s="91" t="s">
        <v>134</v>
      </c>
      <c r="B7" s="77">
        <v>1264</v>
      </c>
      <c r="C7" s="77">
        <v>1217</v>
      </c>
      <c r="D7" s="77">
        <v>1426</v>
      </c>
      <c r="E7" s="77">
        <v>1240</v>
      </c>
      <c r="F7" s="77">
        <v>1315</v>
      </c>
      <c r="G7" s="77">
        <v>1653</v>
      </c>
      <c r="H7" s="77">
        <v>1784</v>
      </c>
      <c r="I7" s="77">
        <v>1531</v>
      </c>
      <c r="J7" s="77">
        <v>1672</v>
      </c>
      <c r="K7" s="77">
        <v>2844</v>
      </c>
    </row>
    <row r="8" spans="1:223" ht="15" customHeight="1">
      <c r="A8" s="91" t="s">
        <v>135</v>
      </c>
      <c r="B8" s="77">
        <v>1085</v>
      </c>
      <c r="C8" s="77">
        <v>863</v>
      </c>
      <c r="D8" s="77">
        <v>959</v>
      </c>
      <c r="E8" s="77">
        <v>902</v>
      </c>
      <c r="F8" s="77">
        <v>968</v>
      </c>
      <c r="G8" s="77">
        <v>1098</v>
      </c>
      <c r="H8" s="77">
        <v>937</v>
      </c>
      <c r="I8" s="77">
        <v>648</v>
      </c>
      <c r="J8" s="77">
        <v>511</v>
      </c>
      <c r="K8" s="77">
        <v>1670</v>
      </c>
    </row>
    <row r="9" spans="1:223" ht="15" customHeight="1">
      <c r="A9" s="91" t="s">
        <v>136</v>
      </c>
      <c r="B9" s="77">
        <v>222</v>
      </c>
      <c r="C9" s="77">
        <v>143</v>
      </c>
      <c r="D9" s="77">
        <v>189</v>
      </c>
      <c r="E9" s="77">
        <v>156</v>
      </c>
      <c r="F9" s="77">
        <v>162</v>
      </c>
      <c r="G9" s="77">
        <v>169</v>
      </c>
      <c r="H9" s="77">
        <v>237</v>
      </c>
      <c r="I9" s="77">
        <v>150</v>
      </c>
      <c r="J9" s="77">
        <v>145</v>
      </c>
      <c r="K9" s="77">
        <v>532</v>
      </c>
    </row>
    <row r="10" spans="1:223" ht="15" customHeight="1">
      <c r="A10" s="91" t="s">
        <v>137</v>
      </c>
      <c r="B10" s="77">
        <v>614</v>
      </c>
      <c r="C10" s="77">
        <v>512</v>
      </c>
      <c r="D10" s="77">
        <v>517</v>
      </c>
      <c r="E10" s="77">
        <v>558</v>
      </c>
      <c r="F10" s="77">
        <v>560</v>
      </c>
      <c r="G10" s="77">
        <v>620</v>
      </c>
      <c r="H10" s="77">
        <v>628</v>
      </c>
      <c r="I10" s="77">
        <v>418</v>
      </c>
      <c r="J10" s="77">
        <v>386</v>
      </c>
      <c r="K10" s="77">
        <v>88</v>
      </c>
    </row>
    <row r="11" spans="1:223" ht="15" customHeight="1">
      <c r="A11" s="91" t="s">
        <v>138</v>
      </c>
      <c r="B11" s="77">
        <v>860</v>
      </c>
      <c r="C11" s="77">
        <v>611</v>
      </c>
      <c r="D11" s="77">
        <v>782</v>
      </c>
      <c r="E11" s="77">
        <v>678</v>
      </c>
      <c r="F11" s="77">
        <v>947</v>
      </c>
      <c r="G11" s="77">
        <v>1092</v>
      </c>
      <c r="H11" s="77">
        <v>886</v>
      </c>
      <c r="I11" s="77">
        <v>691</v>
      </c>
      <c r="J11" s="77">
        <v>723</v>
      </c>
      <c r="K11" s="77">
        <v>530</v>
      </c>
    </row>
    <row r="12" spans="1:223" ht="15" customHeight="1">
      <c r="A12" s="91" t="s">
        <v>140</v>
      </c>
      <c r="B12" s="77">
        <v>138</v>
      </c>
      <c r="C12" s="77">
        <v>169</v>
      </c>
      <c r="D12" s="77">
        <v>199</v>
      </c>
      <c r="E12" s="77">
        <v>229</v>
      </c>
      <c r="F12" s="77">
        <v>247</v>
      </c>
      <c r="G12" s="77">
        <v>247</v>
      </c>
      <c r="H12" s="77">
        <v>224</v>
      </c>
      <c r="I12" s="77">
        <v>171</v>
      </c>
      <c r="J12" s="77">
        <v>160</v>
      </c>
      <c r="K12" s="77">
        <v>560</v>
      </c>
    </row>
    <row r="13" spans="1:223" ht="15" customHeight="1">
      <c r="A13" s="91" t="s">
        <v>139</v>
      </c>
      <c r="B13" s="77">
        <v>2026</v>
      </c>
      <c r="C13" s="77">
        <v>1820</v>
      </c>
      <c r="D13" s="77">
        <v>2345</v>
      </c>
      <c r="E13" s="77">
        <v>2474</v>
      </c>
      <c r="F13" s="77">
        <v>2627</v>
      </c>
      <c r="G13" s="77">
        <v>3142</v>
      </c>
      <c r="H13" s="77">
        <v>3557</v>
      </c>
      <c r="I13" s="77">
        <v>3094</v>
      </c>
      <c r="J13" s="77">
        <v>3030</v>
      </c>
      <c r="K13" s="77">
        <v>220</v>
      </c>
    </row>
    <row r="14" spans="1:223" ht="15" customHeight="1">
      <c r="A14" s="91" t="s">
        <v>141</v>
      </c>
      <c r="B14" s="77">
        <v>7337</v>
      </c>
      <c r="C14" s="77">
        <v>5399</v>
      </c>
      <c r="D14" s="77">
        <v>5550</v>
      </c>
      <c r="E14" s="77">
        <v>5010</v>
      </c>
      <c r="F14" s="77">
        <v>4789</v>
      </c>
      <c r="G14" s="77">
        <v>4488</v>
      </c>
      <c r="H14" s="77">
        <v>3980</v>
      </c>
      <c r="I14" s="77">
        <v>3346</v>
      </c>
      <c r="J14" s="77">
        <v>3275</v>
      </c>
      <c r="K14" s="77">
        <v>2843</v>
      </c>
    </row>
    <row r="15" spans="1:223" ht="15" customHeight="1">
      <c r="A15" s="364" t="s">
        <v>35</v>
      </c>
      <c r="B15" s="100">
        <v>1990</v>
      </c>
      <c r="C15" s="100">
        <v>6204</v>
      </c>
      <c r="D15" s="100">
        <v>4460</v>
      </c>
      <c r="E15" s="100">
        <v>3718</v>
      </c>
      <c r="F15" s="100">
        <v>7835</v>
      </c>
      <c r="G15" s="100">
        <v>7149</v>
      </c>
      <c r="H15" s="100">
        <v>2921</v>
      </c>
      <c r="I15" s="100">
        <v>9144</v>
      </c>
      <c r="J15" s="100">
        <v>795</v>
      </c>
      <c r="K15" s="100">
        <v>451</v>
      </c>
    </row>
    <row r="16" spans="1:223" s="1" customFormat="1" ht="13.5" customHeight="1">
      <c r="A16" s="421" t="s">
        <v>338</v>
      </c>
      <c r="B16" s="421"/>
      <c r="C16" s="421"/>
      <c r="D16" s="421"/>
      <c r="E16" s="421"/>
      <c r="F16" s="421"/>
      <c r="G16" s="421"/>
      <c r="H16" s="144"/>
      <c r="I16" s="145"/>
      <c r="J16" s="145"/>
      <c r="K16" s="145"/>
    </row>
    <row r="17" spans="1:11" s="37" customFormat="1" ht="13.5" customHeight="1">
      <c r="A17" s="329" t="s">
        <v>337</v>
      </c>
      <c r="B17" s="175"/>
      <c r="C17" s="326"/>
      <c r="D17" s="327"/>
      <c r="E17" s="327"/>
      <c r="F17" s="328"/>
      <c r="G17" s="327"/>
      <c r="H17" s="327"/>
      <c r="I17" s="327"/>
      <c r="J17" s="327"/>
      <c r="K17" s="327"/>
    </row>
    <row r="18" spans="1:11">
      <c r="E18" s="63"/>
      <c r="F18" s="30"/>
      <c r="G18" s="30"/>
    </row>
    <row r="19" spans="1:11">
      <c r="E19" s="63"/>
      <c r="F19" s="63"/>
      <c r="G19" s="63"/>
    </row>
    <row r="21" spans="1:11" ht="13.5" customHeight="1"/>
    <row r="30" spans="1:11">
      <c r="A30" s="96"/>
    </row>
    <row r="31" spans="1:11" ht="12.75" customHeight="1"/>
  </sheetData>
  <mergeCells count="28">
    <mergeCell ref="EV1:FC1"/>
    <mergeCell ref="FD1:FK1"/>
    <mergeCell ref="FL1:FS1"/>
    <mergeCell ref="GZ1:HG1"/>
    <mergeCell ref="HH1:HO1"/>
    <mergeCell ref="FT1:GA1"/>
    <mergeCell ref="GB1:GI1"/>
    <mergeCell ref="GJ1:GQ1"/>
    <mergeCell ref="GR1:GY1"/>
    <mergeCell ref="DP1:DW1"/>
    <mergeCell ref="DX1:EE1"/>
    <mergeCell ref="EF1:EM1"/>
    <mergeCell ref="EN1:EU1"/>
    <mergeCell ref="CJ1:CQ1"/>
    <mergeCell ref="CR1:CY1"/>
    <mergeCell ref="CZ1:DG1"/>
    <mergeCell ref="DH1:DO1"/>
    <mergeCell ref="A3:F3"/>
    <mergeCell ref="A16:G16"/>
    <mergeCell ref="A1:K1"/>
    <mergeCell ref="BT1:CA1"/>
    <mergeCell ref="CB1:CI1"/>
    <mergeCell ref="X1:AE1"/>
    <mergeCell ref="AF1:AM1"/>
    <mergeCell ref="AN1:AU1"/>
    <mergeCell ref="AV1:BC1"/>
    <mergeCell ref="BD1:BK1"/>
    <mergeCell ref="BL1:BS1"/>
  </mergeCells>
  <phoneticPr fontId="18"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18.xml><?xml version="1.0" encoding="utf-8"?>
<worksheet xmlns="http://schemas.openxmlformats.org/spreadsheetml/2006/main" xmlns:r="http://schemas.openxmlformats.org/officeDocument/2006/relationships">
  <sheetPr codeName="Folha15" enableFormatConditionsCalculation="0">
    <tabColor indexed="26"/>
  </sheetPr>
  <dimension ref="A1:HH16"/>
  <sheetViews>
    <sheetView workbookViewId="0">
      <selection sqref="A1:K1"/>
    </sheetView>
  </sheetViews>
  <sheetFormatPr defaultRowHeight="12.75"/>
  <cols>
    <col min="1" max="1" width="17.42578125" customWidth="1"/>
    <col min="2" max="11" width="6" customWidth="1"/>
  </cols>
  <sheetData>
    <row r="1" spans="1:216" s="33" customFormat="1" ht="25.5" customHeight="1">
      <c r="A1" s="406" t="s">
        <v>231</v>
      </c>
      <c r="B1" s="406"/>
      <c r="C1" s="406"/>
      <c r="D1" s="406"/>
      <c r="E1" s="406"/>
      <c r="F1" s="406"/>
      <c r="G1" s="406"/>
      <c r="H1" s="406"/>
      <c r="I1" s="406"/>
      <c r="J1" s="406"/>
      <c r="K1" s="406"/>
      <c r="L1" s="304"/>
      <c r="M1" s="304"/>
      <c r="N1" s="304"/>
      <c r="O1" s="304"/>
      <c r="P1" s="304"/>
      <c r="Q1" s="304"/>
      <c r="R1" s="304"/>
      <c r="S1" s="304"/>
      <c r="T1" s="304"/>
      <c r="U1" s="304"/>
      <c r="V1" s="304"/>
      <c r="W1" s="304"/>
      <c r="X1" s="304"/>
      <c r="Y1" s="406"/>
      <c r="Z1" s="406"/>
      <c r="AA1" s="406"/>
      <c r="AB1" s="406"/>
      <c r="AC1" s="406"/>
      <c r="AD1" s="406"/>
      <c r="AE1" s="406"/>
      <c r="AF1" s="406"/>
      <c r="AG1" s="406"/>
      <c r="AH1" s="406"/>
      <c r="AI1" s="406"/>
      <c r="AJ1" s="406"/>
      <c r="AK1" s="406"/>
      <c r="AL1" s="406"/>
      <c r="AM1" s="406"/>
      <c r="AN1" s="406"/>
      <c r="AO1" s="406"/>
      <c r="AP1" s="406"/>
      <c r="AQ1" s="406"/>
      <c r="AR1" s="406"/>
      <c r="AS1" s="406"/>
      <c r="AT1" s="406"/>
      <c r="AU1" s="406"/>
      <c r="AV1" s="406"/>
      <c r="AW1" s="406"/>
      <c r="AX1" s="406"/>
      <c r="AY1" s="406"/>
      <c r="AZ1" s="406"/>
      <c r="BA1" s="406"/>
      <c r="BB1" s="406"/>
      <c r="BC1" s="406"/>
      <c r="BD1" s="406"/>
      <c r="BE1" s="406"/>
      <c r="BF1" s="406"/>
      <c r="BG1" s="406"/>
      <c r="BH1" s="406"/>
      <c r="BI1" s="406"/>
      <c r="BJ1" s="406"/>
      <c r="BK1" s="406"/>
      <c r="BL1" s="406"/>
      <c r="BM1" s="406"/>
      <c r="BN1" s="406"/>
      <c r="BO1" s="406"/>
      <c r="BP1" s="406"/>
      <c r="BQ1" s="406"/>
      <c r="BR1" s="406"/>
      <c r="BS1" s="406"/>
      <c r="BT1" s="406"/>
      <c r="BU1" s="406"/>
      <c r="BV1" s="406"/>
      <c r="BW1" s="406"/>
      <c r="BX1" s="406"/>
      <c r="BY1" s="406"/>
      <c r="BZ1" s="406"/>
      <c r="CA1" s="406"/>
      <c r="CB1" s="406"/>
      <c r="CC1" s="406"/>
      <c r="CD1" s="406"/>
      <c r="CE1" s="406"/>
      <c r="CF1" s="406"/>
      <c r="CG1" s="406"/>
      <c r="CH1" s="406"/>
      <c r="CI1" s="406"/>
      <c r="CJ1" s="406"/>
      <c r="CK1" s="406"/>
      <c r="CL1" s="406"/>
      <c r="CM1" s="406"/>
      <c r="CN1" s="406"/>
      <c r="CO1" s="406"/>
      <c r="CP1" s="406"/>
      <c r="CQ1" s="406"/>
      <c r="CR1" s="406"/>
      <c r="CS1" s="406"/>
      <c r="CT1" s="406"/>
      <c r="CU1" s="406"/>
      <c r="CV1" s="406"/>
      <c r="CW1" s="406"/>
      <c r="CX1" s="406"/>
      <c r="CY1" s="406"/>
      <c r="CZ1" s="406"/>
      <c r="DA1" s="406"/>
      <c r="DB1" s="406"/>
      <c r="DC1" s="406"/>
      <c r="DD1" s="406"/>
      <c r="DE1" s="406"/>
      <c r="DF1" s="406"/>
      <c r="DG1" s="406"/>
      <c r="DH1" s="406"/>
      <c r="DI1" s="406"/>
      <c r="DJ1" s="406"/>
      <c r="DK1" s="406"/>
      <c r="DL1" s="406"/>
      <c r="DM1" s="406"/>
      <c r="DN1" s="406"/>
      <c r="DO1" s="406"/>
      <c r="DP1" s="406"/>
      <c r="DQ1" s="406"/>
      <c r="DR1" s="406"/>
      <c r="DS1" s="406"/>
      <c r="DT1" s="406"/>
      <c r="DU1" s="406"/>
      <c r="DV1" s="406"/>
      <c r="DW1" s="406"/>
      <c r="DX1" s="406"/>
      <c r="DY1" s="406"/>
      <c r="DZ1" s="406"/>
      <c r="EA1" s="406"/>
      <c r="EB1" s="406"/>
      <c r="EC1" s="406"/>
      <c r="ED1" s="406"/>
      <c r="EE1" s="406"/>
      <c r="EF1" s="406"/>
      <c r="EG1" s="406"/>
      <c r="EH1" s="406"/>
      <c r="EI1" s="406"/>
      <c r="EJ1" s="406"/>
      <c r="EK1" s="406"/>
      <c r="EL1" s="406"/>
      <c r="EM1" s="406"/>
      <c r="EN1" s="406"/>
      <c r="EO1" s="406"/>
      <c r="EP1" s="406"/>
      <c r="EQ1" s="406"/>
      <c r="ER1" s="406"/>
      <c r="ES1" s="406"/>
      <c r="ET1" s="406"/>
      <c r="EU1" s="406"/>
      <c r="EV1" s="406"/>
      <c r="EW1" s="406"/>
      <c r="EX1" s="406"/>
      <c r="EY1" s="406"/>
      <c r="EZ1" s="406"/>
      <c r="FA1" s="406"/>
      <c r="FB1" s="406"/>
      <c r="FC1" s="406"/>
      <c r="FD1" s="406"/>
      <c r="FE1" s="406"/>
      <c r="FF1" s="406"/>
      <c r="FG1" s="406"/>
      <c r="FH1" s="406"/>
      <c r="FI1" s="406"/>
      <c r="FJ1" s="406"/>
      <c r="FK1" s="406"/>
      <c r="FL1" s="406"/>
      <c r="FM1" s="406"/>
      <c r="FN1" s="406"/>
      <c r="FO1" s="406"/>
      <c r="FP1" s="406"/>
      <c r="FQ1" s="406"/>
      <c r="FR1" s="406"/>
      <c r="FS1" s="406"/>
      <c r="FT1" s="406"/>
      <c r="FU1" s="406"/>
      <c r="FV1" s="406"/>
      <c r="FW1" s="406"/>
      <c r="FX1" s="406"/>
      <c r="FY1" s="406"/>
      <c r="FZ1" s="406"/>
      <c r="GA1" s="406"/>
      <c r="GB1" s="406"/>
      <c r="GC1" s="406"/>
      <c r="GD1" s="406"/>
      <c r="GE1" s="406"/>
      <c r="GF1" s="406"/>
      <c r="GG1" s="406"/>
      <c r="GH1" s="406"/>
      <c r="GI1" s="406"/>
      <c r="GJ1" s="406"/>
      <c r="GK1" s="406"/>
      <c r="GL1" s="406"/>
      <c r="GM1" s="406"/>
      <c r="GN1" s="406"/>
      <c r="GO1" s="406"/>
      <c r="GP1" s="406"/>
      <c r="GQ1" s="406"/>
      <c r="GR1" s="406"/>
      <c r="GS1" s="406"/>
      <c r="GT1" s="406"/>
      <c r="GU1" s="406"/>
      <c r="GV1" s="406"/>
      <c r="GW1" s="406"/>
      <c r="GX1" s="406"/>
      <c r="GY1" s="406"/>
      <c r="GZ1" s="406"/>
      <c r="HA1" s="406"/>
      <c r="HB1" s="406"/>
      <c r="HC1" s="406"/>
      <c r="HD1" s="406"/>
      <c r="HE1" s="406"/>
      <c r="HF1" s="406"/>
      <c r="HG1" s="406"/>
      <c r="HH1" s="406"/>
    </row>
    <row r="2" spans="1:216" s="33" customFormat="1" ht="22.5" customHeight="1">
      <c r="A2" s="54"/>
      <c r="B2" s="54"/>
      <c r="C2" s="54"/>
      <c r="D2" s="54"/>
      <c r="E2" s="54"/>
      <c r="F2" s="54"/>
      <c r="G2" s="54"/>
      <c r="H2" s="54"/>
      <c r="I2" s="54"/>
      <c r="J2" s="54"/>
      <c r="K2" s="155"/>
      <c r="L2" s="305"/>
      <c r="M2" s="305"/>
      <c r="N2" s="305"/>
      <c r="O2" s="305"/>
      <c r="P2" s="305"/>
      <c r="Q2" s="305"/>
      <c r="R2" s="305"/>
      <c r="S2" s="305"/>
      <c r="T2" s="305"/>
      <c r="U2" s="305"/>
      <c r="V2" s="305"/>
      <c r="W2" s="305"/>
      <c r="X2" s="305"/>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4"/>
      <c r="DJ2" s="54"/>
      <c r="DK2" s="54"/>
      <c r="DL2" s="54"/>
      <c r="DM2" s="54"/>
      <c r="DN2" s="54"/>
      <c r="DO2" s="54"/>
      <c r="DP2" s="54"/>
      <c r="DQ2" s="54"/>
      <c r="DR2" s="54"/>
      <c r="DS2" s="54"/>
      <c r="DT2" s="54"/>
      <c r="DU2" s="54"/>
      <c r="DV2" s="54"/>
      <c r="DW2" s="54"/>
      <c r="DX2" s="54"/>
      <c r="DY2" s="54"/>
      <c r="DZ2" s="54"/>
      <c r="EA2" s="54"/>
      <c r="EB2" s="54"/>
      <c r="EC2" s="54"/>
      <c r="ED2" s="54"/>
      <c r="EE2" s="54"/>
      <c r="EF2" s="54"/>
      <c r="EG2" s="54"/>
      <c r="EH2" s="54"/>
      <c r="EI2" s="54"/>
      <c r="EJ2" s="54"/>
      <c r="EK2" s="54"/>
      <c r="EL2" s="54"/>
      <c r="EM2" s="54"/>
      <c r="EN2" s="54"/>
      <c r="EO2" s="54"/>
      <c r="EP2" s="54"/>
      <c r="EQ2" s="54"/>
      <c r="ER2" s="54"/>
      <c r="ES2" s="54"/>
      <c r="ET2" s="54"/>
      <c r="EU2" s="54"/>
      <c r="EV2" s="54"/>
      <c r="EW2" s="54"/>
      <c r="EX2" s="54"/>
      <c r="EY2" s="54"/>
      <c r="EZ2" s="54"/>
      <c r="FA2" s="54"/>
      <c r="FB2" s="54"/>
      <c r="FC2" s="54"/>
      <c r="FD2" s="54"/>
      <c r="FE2" s="54"/>
      <c r="FF2" s="54"/>
      <c r="FG2" s="54"/>
      <c r="FH2" s="54"/>
      <c r="FI2" s="54"/>
      <c r="FJ2" s="54"/>
      <c r="FK2" s="54"/>
      <c r="FL2" s="54"/>
      <c r="FM2" s="54"/>
      <c r="FN2" s="54"/>
      <c r="FO2" s="54"/>
      <c r="FP2" s="54"/>
      <c r="FQ2" s="54"/>
      <c r="FR2" s="54"/>
      <c r="FS2" s="54"/>
      <c r="FT2" s="54"/>
      <c r="FU2" s="54"/>
      <c r="FV2" s="54"/>
      <c r="FW2" s="54"/>
      <c r="FX2" s="54"/>
      <c r="FY2" s="54"/>
      <c r="FZ2" s="54"/>
      <c r="GA2" s="54"/>
      <c r="GB2" s="54"/>
      <c r="GC2" s="54"/>
      <c r="GD2" s="54"/>
      <c r="GE2" s="54"/>
      <c r="GF2" s="54"/>
      <c r="GG2" s="54"/>
      <c r="GH2" s="54"/>
      <c r="GI2" s="54"/>
      <c r="GJ2" s="54"/>
      <c r="GK2" s="54"/>
      <c r="GL2" s="54"/>
      <c r="GM2" s="54"/>
      <c r="GN2" s="54"/>
      <c r="GO2" s="54"/>
      <c r="GP2" s="54"/>
      <c r="GQ2" s="54"/>
      <c r="GR2" s="54"/>
      <c r="GS2" s="54"/>
      <c r="GT2" s="54"/>
      <c r="GU2" s="54"/>
      <c r="GV2" s="54"/>
      <c r="GW2" s="54"/>
      <c r="GX2" s="54"/>
      <c r="GY2" s="54"/>
      <c r="GZ2" s="54"/>
      <c r="HA2" s="54"/>
      <c r="HB2" s="54"/>
      <c r="HC2" s="54"/>
      <c r="HD2" s="54"/>
      <c r="HE2" s="54"/>
      <c r="HF2" s="54"/>
      <c r="HG2" s="54"/>
      <c r="HH2" s="54"/>
    </row>
    <row r="3" spans="1:216" s="33" customFormat="1" ht="11.25" customHeight="1">
      <c r="A3" s="424" t="s">
        <v>316</v>
      </c>
      <c r="B3" s="425"/>
      <c r="C3" s="425"/>
      <c r="D3" s="425"/>
      <c r="E3" s="425"/>
      <c r="F3" s="425"/>
      <c r="G3" s="248"/>
      <c r="H3" s="249"/>
      <c r="I3" s="250"/>
      <c r="J3" s="249"/>
      <c r="K3" s="249"/>
      <c r="L3" s="303"/>
      <c r="M3" s="303"/>
      <c r="N3" s="303"/>
      <c r="O3" s="303"/>
      <c r="P3" s="303"/>
      <c r="Q3" s="303"/>
      <c r="R3" s="303"/>
      <c r="S3" s="303"/>
      <c r="T3" s="303"/>
      <c r="U3" s="303"/>
      <c r="V3" s="303"/>
      <c r="W3" s="303"/>
      <c r="X3" s="303"/>
    </row>
    <row r="4" spans="1:216" s="1" customFormat="1" ht="28.5" customHeight="1" thickBot="1">
      <c r="A4" s="223"/>
      <c r="B4" s="224">
        <v>2002</v>
      </c>
      <c r="C4" s="224">
        <v>2003</v>
      </c>
      <c r="D4" s="224">
        <v>2004</v>
      </c>
      <c r="E4" s="224">
        <v>2005</v>
      </c>
      <c r="F4" s="224">
        <v>2006</v>
      </c>
      <c r="G4" s="224">
        <v>2007</v>
      </c>
      <c r="H4" s="224">
        <v>2008</v>
      </c>
      <c r="I4" s="224">
        <v>2009</v>
      </c>
      <c r="J4" s="224">
        <v>2010</v>
      </c>
      <c r="K4" s="224">
        <v>2011</v>
      </c>
      <c r="L4" s="29"/>
      <c r="M4" s="29"/>
      <c r="N4" s="29"/>
      <c r="O4" s="29"/>
      <c r="P4" s="29"/>
      <c r="Q4" s="29"/>
      <c r="R4" s="29"/>
      <c r="S4" s="29"/>
      <c r="T4" s="29"/>
      <c r="U4" s="29"/>
      <c r="V4" s="29"/>
      <c r="W4" s="29"/>
      <c r="X4" s="29"/>
    </row>
    <row r="5" spans="1:216" ht="20.25" customHeight="1" thickTop="1">
      <c r="A5" s="225" t="s">
        <v>23</v>
      </c>
      <c r="B5" s="251">
        <v>357</v>
      </c>
      <c r="C5" s="251">
        <v>312</v>
      </c>
      <c r="D5" s="251">
        <v>306</v>
      </c>
      <c r="E5" s="251">
        <v>300</v>
      </c>
      <c r="F5" s="251">
        <v>253</v>
      </c>
      <c r="G5" s="251">
        <v>276</v>
      </c>
      <c r="H5" s="251">
        <v>231</v>
      </c>
      <c r="I5" s="251">
        <v>217</v>
      </c>
      <c r="J5" s="251">
        <v>208</v>
      </c>
      <c r="K5" s="251">
        <v>196</v>
      </c>
      <c r="L5" s="63"/>
      <c r="M5" s="63"/>
      <c r="N5" s="63"/>
      <c r="O5" s="63"/>
      <c r="P5" s="63"/>
      <c r="Q5" s="63"/>
      <c r="R5" s="63"/>
      <c r="S5" s="63"/>
      <c r="T5" s="63"/>
      <c r="U5" s="63"/>
      <c r="V5" s="63"/>
      <c r="W5" s="63"/>
      <c r="X5" s="63"/>
    </row>
    <row r="6" spans="1:216" ht="20.25" customHeight="1">
      <c r="A6" s="243" t="s">
        <v>40</v>
      </c>
      <c r="B6" s="168">
        <v>327</v>
      </c>
      <c r="C6" s="168">
        <v>264</v>
      </c>
      <c r="D6" s="168">
        <v>274</v>
      </c>
      <c r="E6" s="168">
        <v>274</v>
      </c>
      <c r="F6" s="168">
        <v>239</v>
      </c>
      <c r="G6" s="168">
        <v>256</v>
      </c>
      <c r="H6" s="168">
        <v>218</v>
      </c>
      <c r="I6" s="168">
        <v>201</v>
      </c>
      <c r="J6" s="168">
        <v>195</v>
      </c>
      <c r="K6" s="168">
        <v>178</v>
      </c>
      <c r="L6" s="63"/>
      <c r="M6" s="63"/>
      <c r="N6" s="63"/>
      <c r="O6" s="63"/>
      <c r="P6" s="63"/>
      <c r="Q6" s="63"/>
      <c r="R6" s="63"/>
      <c r="S6" s="63"/>
      <c r="T6" s="63"/>
      <c r="U6" s="63"/>
      <c r="V6" s="63"/>
      <c r="W6" s="63"/>
      <c r="X6" s="63"/>
    </row>
    <row r="7" spans="1:216" ht="15" customHeight="1">
      <c r="A7" s="243" t="s">
        <v>134</v>
      </c>
      <c r="B7" s="168">
        <v>2</v>
      </c>
      <c r="C7" s="168">
        <v>0</v>
      </c>
      <c r="D7" s="168">
        <v>2</v>
      </c>
      <c r="E7" s="168">
        <v>1</v>
      </c>
      <c r="F7" s="168">
        <v>0</v>
      </c>
      <c r="G7" s="168">
        <v>1</v>
      </c>
      <c r="H7" s="168">
        <v>1</v>
      </c>
      <c r="I7" s="168">
        <v>3</v>
      </c>
      <c r="J7" s="168">
        <v>1</v>
      </c>
      <c r="K7" s="168">
        <v>2</v>
      </c>
      <c r="L7" s="63"/>
      <c r="M7" s="63"/>
      <c r="N7" s="63"/>
      <c r="O7" s="63"/>
      <c r="P7" s="63"/>
      <c r="Q7" s="63"/>
      <c r="R7" s="63"/>
      <c r="S7" s="63"/>
      <c r="T7" s="63"/>
      <c r="U7" s="63"/>
      <c r="V7" s="63"/>
      <c r="W7" s="63"/>
      <c r="X7" s="63"/>
    </row>
    <row r="8" spans="1:216" ht="15" customHeight="1">
      <c r="A8" s="243" t="s">
        <v>135</v>
      </c>
      <c r="B8" s="168">
        <v>1</v>
      </c>
      <c r="C8" s="168">
        <v>4</v>
      </c>
      <c r="D8" s="168">
        <v>2</v>
      </c>
      <c r="E8" s="168">
        <v>2</v>
      </c>
      <c r="F8" s="168">
        <v>0</v>
      </c>
      <c r="G8" s="168">
        <v>2</v>
      </c>
      <c r="H8" s="168">
        <v>1</v>
      </c>
      <c r="I8" s="168">
        <v>1</v>
      </c>
      <c r="J8" s="168">
        <v>0</v>
      </c>
      <c r="K8" s="168">
        <v>1</v>
      </c>
      <c r="L8" s="63"/>
      <c r="M8" s="63"/>
      <c r="N8" s="63"/>
      <c r="O8" s="63"/>
      <c r="P8" s="63"/>
      <c r="Q8" s="63"/>
      <c r="R8" s="63"/>
      <c r="S8" s="63"/>
      <c r="T8" s="63"/>
      <c r="U8" s="63"/>
      <c r="V8" s="63"/>
      <c r="W8" s="63"/>
      <c r="X8" s="63"/>
    </row>
    <row r="9" spans="1:216" ht="15" customHeight="1">
      <c r="A9" s="243" t="s">
        <v>136</v>
      </c>
      <c r="B9" s="168">
        <v>0</v>
      </c>
      <c r="C9" s="168">
        <v>1</v>
      </c>
      <c r="D9" s="168">
        <v>1</v>
      </c>
      <c r="E9" s="168">
        <v>1</v>
      </c>
      <c r="F9" s="168">
        <v>0</v>
      </c>
      <c r="G9" s="168">
        <v>2</v>
      </c>
      <c r="H9" s="168">
        <v>0</v>
      </c>
      <c r="I9" s="168">
        <v>0</v>
      </c>
      <c r="J9" s="168">
        <v>0</v>
      </c>
      <c r="K9" s="168">
        <v>0</v>
      </c>
      <c r="L9" s="63"/>
      <c r="M9" s="63"/>
      <c r="N9" s="63"/>
      <c r="O9" s="63"/>
      <c r="P9" s="63"/>
      <c r="Q9" s="63"/>
      <c r="R9" s="63"/>
      <c r="S9" s="63"/>
      <c r="T9" s="63"/>
      <c r="U9" s="63"/>
      <c r="V9" s="63"/>
      <c r="W9" s="63"/>
      <c r="X9" s="63"/>
    </row>
    <row r="10" spans="1:216" ht="15" customHeight="1">
      <c r="A10" s="243" t="s">
        <v>137</v>
      </c>
      <c r="B10" s="168">
        <v>3</v>
      </c>
      <c r="C10" s="168">
        <v>2</v>
      </c>
      <c r="D10" s="168">
        <v>1</v>
      </c>
      <c r="E10" s="168">
        <v>2</v>
      </c>
      <c r="F10" s="168">
        <v>0</v>
      </c>
      <c r="G10" s="168">
        <v>0</v>
      </c>
      <c r="H10" s="168">
        <v>0</v>
      </c>
      <c r="I10" s="168">
        <v>1</v>
      </c>
      <c r="J10" s="168">
        <v>0</v>
      </c>
      <c r="K10" s="168">
        <v>0</v>
      </c>
      <c r="L10" s="63"/>
      <c r="M10" s="63"/>
      <c r="N10" s="63"/>
      <c r="O10" s="63"/>
      <c r="P10" s="63"/>
      <c r="Q10" s="63"/>
      <c r="R10" s="63"/>
      <c r="S10" s="63"/>
      <c r="T10" s="63"/>
      <c r="U10" s="63"/>
      <c r="V10" s="63"/>
      <c r="W10" s="63"/>
      <c r="X10" s="63"/>
    </row>
    <row r="11" spans="1:216" ht="15" customHeight="1">
      <c r="A11" s="243" t="s">
        <v>138</v>
      </c>
      <c r="B11" s="168">
        <v>3</v>
      </c>
      <c r="C11" s="168">
        <v>3</v>
      </c>
      <c r="D11" s="168">
        <v>2</v>
      </c>
      <c r="E11" s="168">
        <v>3</v>
      </c>
      <c r="F11" s="168">
        <v>0</v>
      </c>
      <c r="G11" s="168">
        <v>1</v>
      </c>
      <c r="H11" s="168">
        <v>1</v>
      </c>
      <c r="I11" s="168">
        <v>3</v>
      </c>
      <c r="J11" s="168">
        <v>3</v>
      </c>
      <c r="K11" s="168">
        <v>1</v>
      </c>
      <c r="L11" s="63"/>
      <c r="M11" s="63"/>
      <c r="N11" s="63"/>
      <c r="O11" s="63"/>
      <c r="P11" s="63"/>
      <c r="Q11" s="63"/>
      <c r="R11" s="63"/>
      <c r="S11" s="63"/>
      <c r="T11" s="63"/>
      <c r="U11" s="63"/>
      <c r="V11" s="63"/>
      <c r="W11" s="63"/>
      <c r="X11" s="63"/>
    </row>
    <row r="12" spans="1:216" ht="15" customHeight="1">
      <c r="A12" s="243" t="s">
        <v>140</v>
      </c>
      <c r="B12" s="168">
        <v>1</v>
      </c>
      <c r="C12" s="168">
        <v>1</v>
      </c>
      <c r="D12" s="168">
        <v>0</v>
      </c>
      <c r="E12" s="168">
        <v>0</v>
      </c>
      <c r="F12" s="168">
        <v>0</v>
      </c>
      <c r="G12" s="168">
        <v>0</v>
      </c>
      <c r="H12" s="168">
        <v>0</v>
      </c>
      <c r="I12" s="168">
        <v>0</v>
      </c>
      <c r="J12" s="168">
        <v>1</v>
      </c>
      <c r="K12" s="168">
        <v>0</v>
      </c>
    </row>
    <row r="13" spans="1:216" ht="15" customHeight="1">
      <c r="A13" s="243" t="s">
        <v>139</v>
      </c>
      <c r="B13" s="168">
        <v>4</v>
      </c>
      <c r="C13" s="168">
        <v>4</v>
      </c>
      <c r="D13" s="168">
        <v>4</v>
      </c>
      <c r="E13" s="168">
        <v>4</v>
      </c>
      <c r="F13" s="168">
        <v>4</v>
      </c>
      <c r="G13" s="168">
        <v>4</v>
      </c>
      <c r="H13" s="168">
        <v>6</v>
      </c>
      <c r="I13" s="168">
        <v>4</v>
      </c>
      <c r="J13" s="168">
        <v>5</v>
      </c>
      <c r="K13" s="168">
        <v>7</v>
      </c>
    </row>
    <row r="14" spans="1:216" ht="15" customHeight="1">
      <c r="A14" s="243" t="s">
        <v>141</v>
      </c>
      <c r="B14" s="168">
        <v>16</v>
      </c>
      <c r="C14" s="168">
        <v>22</v>
      </c>
      <c r="D14" s="168">
        <v>17</v>
      </c>
      <c r="E14" s="168">
        <v>13</v>
      </c>
      <c r="F14" s="168">
        <v>10</v>
      </c>
      <c r="G14" s="168">
        <v>10</v>
      </c>
      <c r="H14" s="168">
        <v>4</v>
      </c>
      <c r="I14" s="168">
        <v>4</v>
      </c>
      <c r="J14" s="168">
        <v>3</v>
      </c>
      <c r="K14" s="168">
        <v>7</v>
      </c>
    </row>
    <row r="15" spans="1:216" ht="15" customHeight="1">
      <c r="A15" s="243" t="s">
        <v>35</v>
      </c>
      <c r="B15" s="168">
        <v>0</v>
      </c>
      <c r="C15" s="168">
        <v>11</v>
      </c>
      <c r="D15" s="168">
        <v>3</v>
      </c>
      <c r="E15" s="168">
        <v>0</v>
      </c>
      <c r="F15" s="168">
        <v>0</v>
      </c>
      <c r="G15" s="168">
        <v>0</v>
      </c>
      <c r="H15" s="247">
        <v>0</v>
      </c>
      <c r="I15" s="247">
        <v>0</v>
      </c>
      <c r="J15" s="247">
        <v>0</v>
      </c>
      <c r="K15" s="247">
        <v>0</v>
      </c>
    </row>
    <row r="16" spans="1:216" s="1" customFormat="1" ht="13.5" customHeight="1">
      <c r="A16" s="411" t="s">
        <v>338</v>
      </c>
      <c r="B16" s="411"/>
      <c r="C16" s="411"/>
      <c r="D16" s="411"/>
      <c r="E16" s="411"/>
      <c r="F16" s="411"/>
      <c r="G16" s="411"/>
      <c r="H16" s="144"/>
      <c r="I16" s="145"/>
      <c r="J16" s="145"/>
      <c r="K16" s="145"/>
    </row>
  </sheetData>
  <mergeCells count="27">
    <mergeCell ref="A16:G16"/>
    <mergeCell ref="FM1:FT1"/>
    <mergeCell ref="HA1:HH1"/>
    <mergeCell ref="FU1:GB1"/>
    <mergeCell ref="GC1:GJ1"/>
    <mergeCell ref="GK1:GR1"/>
    <mergeCell ref="GS1:GZ1"/>
    <mergeCell ref="A3:F3"/>
    <mergeCell ref="EO1:EV1"/>
    <mergeCell ref="EW1:FD1"/>
    <mergeCell ref="FE1:FL1"/>
    <mergeCell ref="DQ1:DX1"/>
    <mergeCell ref="DY1:EF1"/>
    <mergeCell ref="EG1:EN1"/>
    <mergeCell ref="CK1:CR1"/>
    <mergeCell ref="CS1:CZ1"/>
    <mergeCell ref="DA1:DH1"/>
    <mergeCell ref="DI1:DP1"/>
    <mergeCell ref="BE1:BL1"/>
    <mergeCell ref="BM1:BT1"/>
    <mergeCell ref="BU1:CB1"/>
    <mergeCell ref="CC1:CJ1"/>
    <mergeCell ref="Y1:AF1"/>
    <mergeCell ref="AG1:AN1"/>
    <mergeCell ref="AO1:AV1"/>
    <mergeCell ref="AW1:BD1"/>
    <mergeCell ref="A1:K1"/>
  </mergeCells>
  <phoneticPr fontId="18"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19.xml><?xml version="1.0" encoding="utf-8"?>
<worksheet xmlns="http://schemas.openxmlformats.org/spreadsheetml/2006/main" xmlns:r="http://schemas.openxmlformats.org/officeDocument/2006/relationships">
  <sheetPr codeName="Folha16" enableFormatConditionsCalculation="0">
    <tabColor indexed="26"/>
  </sheetPr>
  <dimension ref="A1:HL14"/>
  <sheetViews>
    <sheetView workbookViewId="0">
      <selection sqref="A1:F1"/>
    </sheetView>
  </sheetViews>
  <sheetFormatPr defaultRowHeight="12.75"/>
  <cols>
    <col min="1" max="1" width="32.85546875" customWidth="1"/>
    <col min="2" max="11" width="6.28515625" customWidth="1"/>
    <col min="12" max="28" width="9.140625" style="304"/>
  </cols>
  <sheetData>
    <row r="1" spans="1:220" s="33" customFormat="1" ht="25.5" customHeight="1">
      <c r="A1" s="406" t="s">
        <v>232</v>
      </c>
      <c r="B1" s="406"/>
      <c r="C1" s="406"/>
      <c r="D1" s="406"/>
      <c r="E1" s="406"/>
      <c r="F1" s="406"/>
      <c r="G1" s="406"/>
      <c r="H1" s="406"/>
      <c r="I1" s="406"/>
      <c r="J1" s="406"/>
      <c r="K1" s="406"/>
      <c r="L1" s="304"/>
      <c r="M1" s="304"/>
      <c r="N1" s="304"/>
      <c r="O1" s="304"/>
      <c r="P1" s="304"/>
      <c r="Q1" s="304"/>
      <c r="R1" s="304"/>
      <c r="S1" s="304"/>
      <c r="T1" s="304"/>
      <c r="U1" s="304"/>
      <c r="V1" s="304"/>
      <c r="W1" s="304"/>
      <c r="X1" s="304"/>
      <c r="Y1" s="304"/>
      <c r="Z1" s="304"/>
      <c r="AA1" s="304"/>
      <c r="AB1" s="304"/>
      <c r="AC1" s="406"/>
      <c r="AD1" s="406"/>
      <c r="AE1" s="406"/>
      <c r="AF1" s="406"/>
      <c r="AG1" s="406"/>
      <c r="AH1" s="406"/>
      <c r="AI1" s="406"/>
      <c r="AJ1" s="406"/>
      <c r="AK1" s="406"/>
      <c r="AL1" s="406"/>
      <c r="AM1" s="406"/>
      <c r="AN1" s="406"/>
      <c r="AO1" s="406"/>
      <c r="AP1" s="406"/>
      <c r="AQ1" s="406"/>
      <c r="AR1" s="406"/>
      <c r="AS1" s="406"/>
      <c r="AT1" s="406"/>
      <c r="AU1" s="406"/>
      <c r="AV1" s="406"/>
      <c r="AW1" s="406"/>
      <c r="AX1" s="406"/>
      <c r="AY1" s="406"/>
      <c r="AZ1" s="406"/>
      <c r="BA1" s="406"/>
      <c r="BB1" s="406"/>
      <c r="BC1" s="406"/>
      <c r="BD1" s="406"/>
      <c r="BE1" s="406"/>
      <c r="BF1" s="406"/>
      <c r="BG1" s="406"/>
      <c r="BH1" s="406"/>
      <c r="BI1" s="406"/>
      <c r="BJ1" s="406"/>
      <c r="BK1" s="406"/>
      <c r="BL1" s="406"/>
      <c r="BM1" s="406"/>
      <c r="BN1" s="406"/>
      <c r="BO1" s="406"/>
      <c r="BP1" s="406"/>
      <c r="BQ1" s="406"/>
      <c r="BR1" s="406"/>
      <c r="BS1" s="406"/>
      <c r="BT1" s="406"/>
      <c r="BU1" s="406"/>
      <c r="BV1" s="406"/>
      <c r="BW1" s="406"/>
      <c r="BX1" s="406"/>
      <c r="BY1" s="406"/>
      <c r="BZ1" s="406"/>
      <c r="CA1" s="406"/>
      <c r="CB1" s="406"/>
      <c r="CC1" s="406"/>
      <c r="CD1" s="406"/>
      <c r="CE1" s="406"/>
      <c r="CF1" s="406"/>
      <c r="CG1" s="406"/>
      <c r="CH1" s="406"/>
      <c r="CI1" s="406"/>
      <c r="CJ1" s="406"/>
      <c r="CK1" s="406"/>
      <c r="CL1" s="406"/>
      <c r="CM1" s="406"/>
      <c r="CN1" s="406"/>
      <c r="CO1" s="406"/>
      <c r="CP1" s="406"/>
      <c r="CQ1" s="406"/>
      <c r="CR1" s="406"/>
      <c r="CS1" s="406"/>
      <c r="CT1" s="406"/>
      <c r="CU1" s="406"/>
      <c r="CV1" s="406"/>
      <c r="CW1" s="406"/>
      <c r="CX1" s="406"/>
      <c r="CY1" s="406"/>
      <c r="CZ1" s="406"/>
      <c r="DA1" s="406"/>
      <c r="DB1" s="406"/>
      <c r="DC1" s="406"/>
      <c r="DD1" s="406"/>
      <c r="DE1" s="406"/>
      <c r="DF1" s="406"/>
      <c r="DG1" s="406"/>
      <c r="DH1" s="406"/>
      <c r="DI1" s="406"/>
      <c r="DJ1" s="406"/>
      <c r="DK1" s="406"/>
      <c r="DL1" s="406"/>
      <c r="DM1" s="406"/>
      <c r="DN1" s="406"/>
      <c r="DO1" s="406"/>
      <c r="DP1" s="406"/>
      <c r="DQ1" s="406"/>
      <c r="DR1" s="406"/>
      <c r="DS1" s="406"/>
      <c r="DT1" s="406"/>
      <c r="DU1" s="406"/>
      <c r="DV1" s="406"/>
      <c r="DW1" s="406"/>
      <c r="DX1" s="406"/>
      <c r="DY1" s="406"/>
      <c r="DZ1" s="406"/>
      <c r="EA1" s="406"/>
      <c r="EB1" s="406"/>
      <c r="EC1" s="406"/>
      <c r="ED1" s="406"/>
      <c r="EE1" s="406"/>
      <c r="EF1" s="406"/>
      <c r="EG1" s="406"/>
      <c r="EH1" s="406"/>
      <c r="EI1" s="406"/>
      <c r="EJ1" s="406"/>
      <c r="EK1" s="406"/>
      <c r="EL1" s="406"/>
      <c r="EM1" s="406"/>
      <c r="EN1" s="406"/>
      <c r="EO1" s="406"/>
      <c r="EP1" s="406"/>
      <c r="EQ1" s="406"/>
      <c r="ER1" s="406"/>
      <c r="ES1" s="406"/>
      <c r="ET1" s="406"/>
      <c r="EU1" s="406"/>
      <c r="EV1" s="406"/>
      <c r="EW1" s="406"/>
      <c r="EX1" s="406"/>
      <c r="EY1" s="406"/>
      <c r="EZ1" s="406"/>
      <c r="FA1" s="406"/>
      <c r="FB1" s="406"/>
      <c r="FC1" s="406"/>
      <c r="FD1" s="406"/>
      <c r="FE1" s="406"/>
      <c r="FF1" s="406"/>
      <c r="FG1" s="406"/>
      <c r="FH1" s="406"/>
      <c r="FI1" s="406"/>
      <c r="FJ1" s="406"/>
      <c r="FK1" s="406"/>
      <c r="FL1" s="406"/>
      <c r="FM1" s="406"/>
      <c r="FN1" s="406"/>
      <c r="FO1" s="406"/>
      <c r="FP1" s="406"/>
      <c r="FQ1" s="406"/>
      <c r="FR1" s="406"/>
      <c r="FS1" s="406"/>
      <c r="FT1" s="406"/>
      <c r="FU1" s="406"/>
      <c r="FV1" s="406"/>
      <c r="FW1" s="406"/>
      <c r="FX1" s="406"/>
      <c r="FY1" s="406"/>
      <c r="FZ1" s="406"/>
      <c r="GA1" s="406"/>
      <c r="GB1" s="406"/>
      <c r="GC1" s="406"/>
      <c r="GD1" s="406"/>
      <c r="GE1" s="406"/>
      <c r="GF1" s="406"/>
      <c r="GG1" s="406"/>
      <c r="GH1" s="406"/>
      <c r="GI1" s="406"/>
      <c r="GJ1" s="406"/>
      <c r="GK1" s="406"/>
      <c r="GL1" s="406"/>
      <c r="GM1" s="406"/>
      <c r="GN1" s="406"/>
      <c r="GO1" s="406"/>
      <c r="GP1" s="406"/>
      <c r="GQ1" s="406"/>
      <c r="GR1" s="406"/>
      <c r="GS1" s="406"/>
      <c r="GT1" s="406"/>
      <c r="GU1" s="406"/>
      <c r="GV1" s="406"/>
      <c r="GW1" s="406"/>
      <c r="GX1" s="406"/>
      <c r="GY1" s="406"/>
      <c r="GZ1" s="406"/>
      <c r="HA1" s="406"/>
      <c r="HB1" s="406"/>
      <c r="HC1" s="406"/>
      <c r="HD1" s="406"/>
      <c r="HE1" s="406"/>
      <c r="HF1" s="406"/>
      <c r="HG1" s="406"/>
      <c r="HH1" s="406"/>
      <c r="HI1" s="406"/>
      <c r="HJ1" s="406"/>
      <c r="HK1" s="406"/>
      <c r="HL1" s="406"/>
    </row>
    <row r="2" spans="1:220" s="33" customFormat="1" ht="22.5" customHeight="1">
      <c r="A2" s="54"/>
      <c r="B2" s="54"/>
      <c r="C2" s="54"/>
      <c r="D2" s="54"/>
      <c r="E2" s="54"/>
      <c r="F2" s="54"/>
      <c r="G2" s="54"/>
      <c r="H2" s="54"/>
      <c r="I2" s="129"/>
      <c r="J2" s="129"/>
      <c r="K2" s="158"/>
      <c r="L2" s="304"/>
      <c r="M2" s="304"/>
      <c r="N2" s="304"/>
      <c r="O2" s="304"/>
      <c r="P2" s="304"/>
      <c r="Q2" s="304"/>
      <c r="R2" s="304"/>
      <c r="S2" s="304"/>
      <c r="T2" s="304"/>
      <c r="U2" s="304"/>
      <c r="V2" s="304"/>
      <c r="W2" s="304"/>
      <c r="X2" s="304"/>
      <c r="Y2" s="304"/>
      <c r="Z2" s="304"/>
      <c r="AA2" s="304"/>
      <c r="AB2" s="30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4"/>
      <c r="DJ2" s="54"/>
      <c r="DK2" s="54"/>
      <c r="DL2" s="54"/>
      <c r="DM2" s="54"/>
      <c r="DN2" s="54"/>
      <c r="DO2" s="54"/>
      <c r="DP2" s="54"/>
      <c r="DQ2" s="54"/>
      <c r="DR2" s="54"/>
      <c r="DS2" s="54"/>
      <c r="DT2" s="54"/>
      <c r="DU2" s="54"/>
      <c r="DV2" s="54"/>
      <c r="DW2" s="54"/>
      <c r="DX2" s="54"/>
      <c r="DY2" s="54"/>
      <c r="DZ2" s="54"/>
      <c r="EA2" s="54"/>
      <c r="EB2" s="54"/>
      <c r="EC2" s="54"/>
      <c r="ED2" s="54"/>
      <c r="EE2" s="54"/>
      <c r="EF2" s="54"/>
      <c r="EG2" s="54"/>
      <c r="EH2" s="54"/>
      <c r="EI2" s="54"/>
      <c r="EJ2" s="54"/>
      <c r="EK2" s="54"/>
      <c r="EL2" s="54"/>
      <c r="EM2" s="54"/>
      <c r="EN2" s="54"/>
      <c r="EO2" s="54"/>
      <c r="EP2" s="54"/>
      <c r="EQ2" s="54"/>
      <c r="ER2" s="54"/>
      <c r="ES2" s="54"/>
      <c r="ET2" s="54"/>
      <c r="EU2" s="54"/>
      <c r="EV2" s="54"/>
      <c r="EW2" s="54"/>
      <c r="EX2" s="54"/>
      <c r="EY2" s="54"/>
      <c r="EZ2" s="54"/>
      <c r="FA2" s="54"/>
      <c r="FB2" s="54"/>
      <c r="FC2" s="54"/>
      <c r="FD2" s="54"/>
      <c r="FE2" s="54"/>
      <c r="FF2" s="54"/>
      <c r="FG2" s="54"/>
      <c r="FH2" s="54"/>
      <c r="FI2" s="54"/>
      <c r="FJ2" s="54"/>
      <c r="FK2" s="54"/>
      <c r="FL2" s="54"/>
      <c r="FM2" s="54"/>
      <c r="FN2" s="54"/>
      <c r="FO2" s="54"/>
      <c r="FP2" s="54"/>
      <c r="FQ2" s="54"/>
      <c r="FR2" s="54"/>
      <c r="FS2" s="54"/>
      <c r="FT2" s="54"/>
      <c r="FU2" s="54"/>
      <c r="FV2" s="54"/>
      <c r="FW2" s="54"/>
      <c r="FX2" s="54"/>
      <c r="FY2" s="54"/>
      <c r="FZ2" s="54"/>
      <c r="GA2" s="54"/>
      <c r="GB2" s="54"/>
      <c r="GC2" s="54"/>
      <c r="GD2" s="54"/>
      <c r="GE2" s="54"/>
      <c r="GF2" s="54"/>
      <c r="GG2" s="54"/>
      <c r="GH2" s="54"/>
      <c r="GI2" s="54"/>
      <c r="GJ2" s="54"/>
      <c r="GK2" s="54"/>
      <c r="GL2" s="54"/>
      <c r="GM2" s="54"/>
      <c r="GN2" s="54"/>
      <c r="GO2" s="54"/>
      <c r="GP2" s="54"/>
      <c r="GQ2" s="54"/>
      <c r="GR2" s="54"/>
      <c r="GS2" s="54"/>
      <c r="GT2" s="54"/>
      <c r="GU2" s="54"/>
      <c r="GV2" s="54"/>
      <c r="GW2" s="54"/>
      <c r="GX2" s="54"/>
      <c r="GY2" s="54"/>
      <c r="GZ2" s="54"/>
      <c r="HA2" s="54"/>
      <c r="HB2" s="54"/>
      <c r="HC2" s="54"/>
      <c r="HD2" s="54"/>
      <c r="HE2" s="54"/>
      <c r="HF2" s="54"/>
      <c r="HG2" s="54"/>
      <c r="HH2" s="54"/>
      <c r="HI2" s="54"/>
      <c r="HJ2" s="54"/>
      <c r="HK2" s="54"/>
      <c r="HL2" s="54"/>
    </row>
    <row r="3" spans="1:220" s="33" customFormat="1" ht="11.25" customHeight="1">
      <c r="A3" s="422" t="s">
        <v>316</v>
      </c>
      <c r="B3" s="423"/>
      <c r="C3" s="423"/>
      <c r="D3" s="423"/>
      <c r="E3" s="423"/>
      <c r="F3" s="423"/>
      <c r="G3" s="127"/>
      <c r="H3" s="128"/>
      <c r="I3" s="128"/>
      <c r="J3" s="128"/>
      <c r="K3" s="128"/>
      <c r="L3" s="304"/>
      <c r="M3" s="304"/>
      <c r="N3" s="304"/>
      <c r="O3" s="304"/>
      <c r="P3" s="304"/>
      <c r="Q3" s="304"/>
      <c r="R3" s="304"/>
      <c r="S3" s="304"/>
      <c r="T3" s="304"/>
      <c r="U3" s="304"/>
      <c r="V3" s="304"/>
      <c r="W3" s="304"/>
      <c r="X3" s="304"/>
      <c r="Y3" s="304"/>
      <c r="Z3" s="304"/>
      <c r="AA3" s="304"/>
      <c r="AB3" s="304"/>
    </row>
    <row r="4" spans="1:220" s="1" customFormat="1" ht="28.5" customHeight="1" thickBot="1">
      <c r="A4" s="223"/>
      <c r="B4" s="224">
        <v>2002</v>
      </c>
      <c r="C4" s="224">
        <v>2003</v>
      </c>
      <c r="D4" s="224">
        <v>2004</v>
      </c>
      <c r="E4" s="224">
        <v>2005</v>
      </c>
      <c r="F4" s="224">
        <v>2006</v>
      </c>
      <c r="G4" s="224">
        <v>2007</v>
      </c>
      <c r="H4" s="224">
        <v>2008</v>
      </c>
      <c r="I4" s="224">
        <v>2009</v>
      </c>
      <c r="J4" s="224">
        <v>2010</v>
      </c>
      <c r="K4" s="224">
        <v>2011</v>
      </c>
      <c r="L4" s="304"/>
      <c r="M4" s="304"/>
      <c r="N4" s="304"/>
      <c r="O4" s="304"/>
      <c r="P4" s="304"/>
      <c r="Q4" s="304"/>
      <c r="R4" s="304"/>
      <c r="S4" s="304"/>
      <c r="T4" s="304"/>
      <c r="U4" s="304"/>
      <c r="V4" s="304"/>
      <c r="W4" s="304"/>
      <c r="X4" s="304"/>
      <c r="Y4" s="304"/>
      <c r="Z4" s="304"/>
      <c r="AA4" s="304"/>
      <c r="AB4" s="304"/>
    </row>
    <row r="5" spans="1:220" ht="20.25" customHeight="1" thickTop="1">
      <c r="A5" s="225" t="s">
        <v>23</v>
      </c>
      <c r="B5" s="286">
        <v>248097</v>
      </c>
      <c r="C5" s="286">
        <v>237222</v>
      </c>
      <c r="D5" s="286">
        <v>234109</v>
      </c>
      <c r="E5" s="286">
        <v>228884</v>
      </c>
      <c r="F5" s="286">
        <v>237392</v>
      </c>
      <c r="G5" s="286">
        <v>237409</v>
      </c>
      <c r="H5" s="286">
        <v>240018</v>
      </c>
      <c r="I5" s="286">
        <v>217393</v>
      </c>
      <c r="J5" s="286">
        <v>215632</v>
      </c>
      <c r="K5" s="286">
        <v>209183</v>
      </c>
    </row>
    <row r="6" spans="1:220" ht="20.25" customHeight="1">
      <c r="A6" s="243" t="s">
        <v>163</v>
      </c>
      <c r="B6" s="77">
        <v>211448</v>
      </c>
      <c r="C6" s="77">
        <v>200691</v>
      </c>
      <c r="D6" s="77">
        <v>200846</v>
      </c>
      <c r="E6" s="77">
        <v>198255</v>
      </c>
      <c r="F6" s="77">
        <v>207757</v>
      </c>
      <c r="G6" s="77">
        <v>213391</v>
      </c>
      <c r="H6" s="77">
        <v>220880</v>
      </c>
      <c r="I6" s="77">
        <v>179762</v>
      </c>
      <c r="J6" s="77">
        <v>189409</v>
      </c>
      <c r="K6" s="77">
        <v>189463</v>
      </c>
    </row>
    <row r="7" spans="1:220" ht="15" customHeight="1">
      <c r="A7" s="243" t="s">
        <v>166</v>
      </c>
      <c r="B7" s="77">
        <v>23790</v>
      </c>
      <c r="C7" s="77">
        <v>23511</v>
      </c>
      <c r="D7" s="77">
        <v>23551</v>
      </c>
      <c r="E7" s="77">
        <v>22385</v>
      </c>
      <c r="F7" s="77">
        <v>24521</v>
      </c>
      <c r="G7" s="77">
        <v>14237</v>
      </c>
      <c r="H7" s="77">
        <v>12199</v>
      </c>
      <c r="I7" s="77">
        <v>20587</v>
      </c>
      <c r="J7" s="77">
        <v>22175</v>
      </c>
      <c r="K7" s="77">
        <v>15132</v>
      </c>
    </row>
    <row r="8" spans="1:220" ht="15" customHeight="1">
      <c r="A8" s="243" t="s">
        <v>81</v>
      </c>
      <c r="B8" s="77">
        <v>1540</v>
      </c>
      <c r="C8" s="77">
        <v>193</v>
      </c>
      <c r="D8" s="77">
        <v>151</v>
      </c>
      <c r="E8" s="77">
        <v>99</v>
      </c>
      <c r="F8" s="77">
        <v>78</v>
      </c>
      <c r="G8" s="77">
        <v>4</v>
      </c>
      <c r="H8" s="77">
        <v>10</v>
      </c>
      <c r="I8" s="77">
        <v>41</v>
      </c>
      <c r="J8" s="77">
        <v>26</v>
      </c>
      <c r="K8" s="168">
        <v>0</v>
      </c>
    </row>
    <row r="9" spans="1:220" ht="15" customHeight="1">
      <c r="A9" s="243" t="s">
        <v>306</v>
      </c>
      <c r="B9" s="77">
        <v>701</v>
      </c>
      <c r="C9" s="77">
        <v>578</v>
      </c>
      <c r="D9" s="77">
        <v>478</v>
      </c>
      <c r="E9" s="77">
        <v>400</v>
      </c>
      <c r="F9" s="77">
        <v>320</v>
      </c>
      <c r="G9" s="77">
        <v>539</v>
      </c>
      <c r="H9" s="77">
        <v>491</v>
      </c>
      <c r="I9" s="77">
        <v>340</v>
      </c>
      <c r="J9" s="77">
        <v>457</v>
      </c>
      <c r="K9" s="77">
        <v>372</v>
      </c>
    </row>
    <row r="10" spans="1:220" ht="15" customHeight="1">
      <c r="A10" s="243" t="s">
        <v>157</v>
      </c>
      <c r="B10" s="77">
        <v>4831</v>
      </c>
      <c r="C10" s="77">
        <v>3869</v>
      </c>
      <c r="D10" s="77">
        <v>2983</v>
      </c>
      <c r="E10" s="77">
        <v>2451</v>
      </c>
      <c r="F10" s="77">
        <v>1467</v>
      </c>
      <c r="G10" s="77">
        <v>3188</v>
      </c>
      <c r="H10" s="77">
        <v>3221</v>
      </c>
      <c r="I10" s="77">
        <v>1655</v>
      </c>
      <c r="J10" s="77">
        <v>2865</v>
      </c>
      <c r="K10" s="77">
        <v>2560</v>
      </c>
    </row>
    <row r="11" spans="1:220" ht="15" customHeight="1">
      <c r="A11" s="243" t="s">
        <v>141</v>
      </c>
      <c r="B11" s="77">
        <v>1489</v>
      </c>
      <c r="C11" s="77">
        <v>5948</v>
      </c>
      <c r="D11" s="77">
        <v>1019</v>
      </c>
      <c r="E11" s="77">
        <v>981</v>
      </c>
      <c r="F11" s="77">
        <v>762</v>
      </c>
      <c r="G11" s="77">
        <v>634</v>
      </c>
      <c r="H11" s="77">
        <v>761</v>
      </c>
      <c r="I11" s="77">
        <v>449</v>
      </c>
      <c r="J11" s="77">
        <v>286</v>
      </c>
      <c r="K11" s="77">
        <v>232</v>
      </c>
    </row>
    <row r="12" spans="1:220" ht="15" customHeight="1">
      <c r="A12" s="243" t="s">
        <v>35</v>
      </c>
      <c r="B12" s="77">
        <v>4298</v>
      </c>
      <c r="C12" s="77">
        <v>2432</v>
      </c>
      <c r="D12" s="77">
        <v>5081</v>
      </c>
      <c r="E12" s="77">
        <v>4313</v>
      </c>
      <c r="F12" s="77">
        <v>2487</v>
      </c>
      <c r="G12" s="100">
        <v>5416</v>
      </c>
      <c r="H12" s="100">
        <v>2456</v>
      </c>
      <c r="I12" s="100">
        <v>14559</v>
      </c>
      <c r="J12" s="100">
        <v>413</v>
      </c>
      <c r="K12" s="100">
        <v>1423</v>
      </c>
    </row>
    <row r="13" spans="1:220" s="1" customFormat="1" ht="13.5" customHeight="1">
      <c r="A13" s="411" t="s">
        <v>338</v>
      </c>
      <c r="B13" s="411"/>
      <c r="C13" s="411"/>
      <c r="D13" s="411"/>
      <c r="E13" s="411"/>
      <c r="F13" s="411"/>
      <c r="G13" s="411"/>
      <c r="H13" s="144"/>
      <c r="I13" s="145"/>
      <c r="J13" s="145"/>
      <c r="K13" s="145"/>
      <c r="L13" s="304"/>
      <c r="M13" s="304"/>
      <c r="N13" s="304"/>
      <c r="O13" s="304"/>
      <c r="P13" s="304"/>
      <c r="Q13" s="304"/>
      <c r="R13" s="304"/>
      <c r="S13" s="304"/>
      <c r="T13" s="304"/>
      <c r="U13" s="304"/>
      <c r="V13" s="304"/>
      <c r="W13" s="304"/>
      <c r="X13" s="304"/>
      <c r="Y13" s="304"/>
      <c r="Z13" s="304"/>
      <c r="AA13" s="304"/>
      <c r="AB13" s="304"/>
    </row>
    <row r="14" spans="1:220" s="37" customFormat="1" ht="13.5" customHeight="1">
      <c r="A14" s="329" t="s">
        <v>337</v>
      </c>
      <c r="B14" s="175"/>
      <c r="C14" s="326"/>
      <c r="D14" s="327"/>
      <c r="E14" s="327"/>
      <c r="F14" s="328"/>
      <c r="G14" s="327"/>
      <c r="H14" s="327"/>
      <c r="I14" s="327"/>
      <c r="J14" s="327"/>
      <c r="K14" s="327"/>
      <c r="L14" s="304"/>
      <c r="M14" s="304"/>
      <c r="N14" s="304"/>
      <c r="O14" s="304"/>
      <c r="P14" s="304"/>
      <c r="Q14" s="304"/>
      <c r="R14" s="304"/>
      <c r="S14" s="304"/>
      <c r="T14" s="304"/>
      <c r="U14" s="304"/>
      <c r="V14" s="304"/>
      <c r="W14" s="304"/>
      <c r="X14" s="304"/>
      <c r="Y14" s="304"/>
      <c r="Z14" s="304"/>
      <c r="AA14" s="304"/>
      <c r="AB14" s="304"/>
    </row>
  </sheetData>
  <mergeCells count="27">
    <mergeCell ref="ES1:EZ1"/>
    <mergeCell ref="FA1:FH1"/>
    <mergeCell ref="FI1:FP1"/>
    <mergeCell ref="FQ1:FX1"/>
    <mergeCell ref="HE1:HL1"/>
    <mergeCell ref="FY1:GF1"/>
    <mergeCell ref="GG1:GN1"/>
    <mergeCell ref="GO1:GV1"/>
    <mergeCell ref="GW1:HD1"/>
    <mergeCell ref="DM1:DT1"/>
    <mergeCell ref="DU1:EB1"/>
    <mergeCell ref="EC1:EJ1"/>
    <mergeCell ref="EK1:ER1"/>
    <mergeCell ref="CG1:CN1"/>
    <mergeCell ref="CO1:CV1"/>
    <mergeCell ref="CW1:DD1"/>
    <mergeCell ref="DE1:DL1"/>
    <mergeCell ref="BQ1:BX1"/>
    <mergeCell ref="BY1:CF1"/>
    <mergeCell ref="AC1:AJ1"/>
    <mergeCell ref="AK1:AR1"/>
    <mergeCell ref="AS1:AZ1"/>
    <mergeCell ref="A13:G13"/>
    <mergeCell ref="A1:K1"/>
    <mergeCell ref="A3:F3"/>
    <mergeCell ref="BA1:BH1"/>
    <mergeCell ref="BI1:BP1"/>
  </mergeCells>
  <phoneticPr fontId="18"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2.xml><?xml version="1.0" encoding="utf-8"?>
<worksheet xmlns="http://schemas.openxmlformats.org/spreadsheetml/2006/main" xmlns:r="http://schemas.openxmlformats.org/officeDocument/2006/relationships">
  <dimension ref="A1:K55"/>
  <sheetViews>
    <sheetView workbookViewId="0"/>
  </sheetViews>
  <sheetFormatPr defaultRowHeight="12.75"/>
  <cols>
    <col min="1" max="16384" width="9.140625" style="393"/>
  </cols>
  <sheetData>
    <row r="1" spans="1:11">
      <c r="A1" s="193"/>
      <c r="B1" s="193"/>
      <c r="C1" s="193"/>
      <c r="D1" s="193"/>
      <c r="E1" s="193"/>
      <c r="F1" s="193"/>
      <c r="G1" s="193"/>
      <c r="H1" s="193"/>
      <c r="I1" s="193"/>
      <c r="J1" s="193"/>
      <c r="K1" s="193"/>
    </row>
    <row r="2" spans="1:11">
      <c r="A2" s="193"/>
      <c r="B2" s="193"/>
      <c r="C2" s="193"/>
      <c r="D2" s="193"/>
      <c r="E2" s="193"/>
      <c r="F2" s="193"/>
      <c r="G2" s="193"/>
      <c r="H2" s="193"/>
      <c r="I2" s="193"/>
      <c r="J2" s="193"/>
      <c r="K2" s="193"/>
    </row>
    <row r="3" spans="1:11">
      <c r="A3" s="193"/>
      <c r="B3" s="193"/>
      <c r="C3" s="193"/>
      <c r="D3" s="193"/>
      <c r="E3" s="193"/>
      <c r="F3" s="193"/>
      <c r="G3" s="193"/>
      <c r="H3" s="193"/>
      <c r="I3" s="193"/>
      <c r="J3" s="193"/>
      <c r="K3" s="193"/>
    </row>
    <row r="4" spans="1:11">
      <c r="A4" s="193"/>
      <c r="B4" s="193"/>
      <c r="C4" s="193"/>
      <c r="D4" s="193"/>
      <c r="E4" s="193"/>
      <c r="F4" s="193"/>
      <c r="G4" s="193"/>
      <c r="H4" s="193"/>
      <c r="I4" s="193"/>
      <c r="J4" s="193"/>
      <c r="K4" s="193"/>
    </row>
    <row r="5" spans="1:11">
      <c r="A5" s="193"/>
      <c r="B5" s="193"/>
      <c r="C5" s="193"/>
      <c r="D5" s="193"/>
      <c r="E5" s="193"/>
      <c r="F5" s="193"/>
      <c r="G5" s="193"/>
      <c r="H5" s="193"/>
      <c r="I5" s="193"/>
      <c r="J5" s="193"/>
      <c r="K5" s="193"/>
    </row>
    <row r="6" spans="1:11">
      <c r="A6" s="193"/>
      <c r="B6" s="193"/>
      <c r="C6" s="193"/>
      <c r="D6" s="193"/>
      <c r="E6" s="193"/>
      <c r="F6" s="193"/>
      <c r="G6" s="193"/>
      <c r="H6" s="193"/>
      <c r="I6" s="193"/>
      <c r="J6" s="193"/>
      <c r="K6" s="193"/>
    </row>
    <row r="7" spans="1:11">
      <c r="A7" s="193"/>
      <c r="B7" s="193"/>
      <c r="C7" s="193"/>
      <c r="D7" s="193"/>
      <c r="E7" s="193"/>
      <c r="F7" s="193"/>
      <c r="G7" s="193"/>
      <c r="H7" s="193"/>
      <c r="I7" s="193"/>
      <c r="J7" s="193"/>
      <c r="K7" s="193"/>
    </row>
    <row r="8" spans="1:11">
      <c r="A8" s="193"/>
      <c r="B8" s="193"/>
      <c r="C8" s="193"/>
      <c r="D8" s="193"/>
      <c r="E8" s="193"/>
      <c r="F8" s="193"/>
      <c r="G8" s="193"/>
      <c r="H8" s="193"/>
      <c r="I8" s="193"/>
      <c r="J8" s="193"/>
      <c r="K8" s="193"/>
    </row>
    <row r="9" spans="1:11">
      <c r="A9" s="193"/>
      <c r="B9" s="193"/>
      <c r="C9" s="193"/>
      <c r="D9" s="193"/>
      <c r="E9" s="193"/>
      <c r="F9" s="193"/>
      <c r="G9" s="193"/>
      <c r="H9" s="193"/>
      <c r="I9" s="193"/>
      <c r="J9" s="193"/>
      <c r="K9" s="193"/>
    </row>
    <row r="10" spans="1:11">
      <c r="A10" s="193"/>
      <c r="B10" s="193"/>
      <c r="C10" s="193"/>
      <c r="D10" s="193"/>
      <c r="E10" s="193"/>
      <c r="F10" s="193"/>
      <c r="G10" s="193"/>
      <c r="H10" s="193"/>
      <c r="I10" s="193"/>
      <c r="J10" s="193"/>
      <c r="K10" s="193"/>
    </row>
    <row r="11" spans="1:11">
      <c r="A11" s="193"/>
      <c r="B11" s="193"/>
      <c r="C11" s="193"/>
      <c r="D11" s="193"/>
      <c r="E11" s="193"/>
      <c r="F11" s="193"/>
      <c r="G11" s="193"/>
      <c r="H11" s="193"/>
      <c r="I11" s="193"/>
      <c r="J11" s="193"/>
      <c r="K11" s="193"/>
    </row>
    <row r="12" spans="1:11">
      <c r="A12" s="193"/>
      <c r="B12" s="193"/>
      <c r="C12" s="193"/>
      <c r="D12" s="193"/>
      <c r="E12" s="193"/>
      <c r="F12" s="193"/>
      <c r="G12" s="193"/>
      <c r="H12" s="193"/>
      <c r="I12" s="193"/>
      <c r="J12" s="193"/>
      <c r="K12" s="193"/>
    </row>
    <row r="13" spans="1:11">
      <c r="A13" s="193"/>
      <c r="B13" s="193"/>
      <c r="C13" s="193"/>
      <c r="D13" s="193"/>
      <c r="E13" s="193"/>
      <c r="F13" s="193"/>
      <c r="G13" s="193"/>
      <c r="H13" s="193"/>
      <c r="I13" s="193"/>
      <c r="J13" s="193"/>
      <c r="K13" s="193"/>
    </row>
    <row r="14" spans="1:11">
      <c r="A14" s="193"/>
      <c r="B14" s="193"/>
      <c r="C14" s="193"/>
      <c r="D14" s="193"/>
      <c r="E14" s="193"/>
      <c r="F14" s="193"/>
      <c r="G14" s="193"/>
      <c r="H14" s="193"/>
      <c r="I14" s="193"/>
      <c r="J14" s="193"/>
      <c r="K14" s="193"/>
    </row>
    <row r="15" spans="1:11">
      <c r="A15" s="193"/>
      <c r="B15" s="193"/>
      <c r="C15" s="193"/>
      <c r="D15" s="193"/>
      <c r="E15" s="193"/>
      <c r="F15" s="193"/>
      <c r="G15" s="193"/>
      <c r="H15" s="193"/>
      <c r="I15" s="193"/>
      <c r="J15" s="193"/>
      <c r="K15" s="193"/>
    </row>
    <row r="16" spans="1:11">
      <c r="A16" s="193"/>
      <c r="B16" s="193"/>
      <c r="C16" s="193"/>
      <c r="D16" s="193"/>
      <c r="E16" s="193"/>
      <c r="F16" s="193"/>
      <c r="G16" s="193"/>
      <c r="H16" s="193"/>
      <c r="I16" s="193"/>
      <c r="J16" s="193"/>
      <c r="K16" s="193"/>
    </row>
    <row r="17" spans="1:11">
      <c r="A17" s="193"/>
      <c r="B17" s="193"/>
      <c r="C17" s="193"/>
      <c r="D17" s="193"/>
      <c r="E17" s="193"/>
      <c r="F17" s="193"/>
      <c r="G17" s="193"/>
      <c r="H17" s="193"/>
      <c r="I17" s="193"/>
      <c r="J17" s="193"/>
      <c r="K17" s="193"/>
    </row>
    <row r="18" spans="1:11">
      <c r="A18" s="193"/>
      <c r="B18" s="193"/>
      <c r="C18" s="193"/>
      <c r="D18" s="193"/>
      <c r="E18" s="193"/>
      <c r="F18" s="193"/>
      <c r="G18" s="193"/>
      <c r="H18" s="193"/>
      <c r="I18" s="193"/>
      <c r="J18" s="193"/>
      <c r="K18" s="193"/>
    </row>
    <row r="19" spans="1:11">
      <c r="A19" s="193"/>
      <c r="B19" s="193"/>
      <c r="C19" s="193"/>
      <c r="D19" s="193"/>
      <c r="E19" s="193"/>
      <c r="F19" s="193"/>
      <c r="G19" s="193"/>
      <c r="H19" s="193"/>
      <c r="I19" s="193"/>
      <c r="J19" s="193"/>
      <c r="K19" s="193"/>
    </row>
    <row r="20" spans="1:11">
      <c r="A20" s="193"/>
      <c r="B20" s="193"/>
      <c r="C20" s="193"/>
      <c r="D20" s="193"/>
      <c r="E20" s="193"/>
      <c r="F20" s="193"/>
      <c r="G20" s="193"/>
      <c r="H20" s="193"/>
      <c r="I20" s="193"/>
      <c r="J20" s="193"/>
      <c r="K20" s="193"/>
    </row>
    <row r="21" spans="1:11">
      <c r="A21" s="193"/>
      <c r="B21" s="193"/>
      <c r="C21" s="193"/>
      <c r="D21" s="193"/>
      <c r="E21" s="193"/>
      <c r="F21" s="193"/>
      <c r="G21" s="193"/>
      <c r="H21" s="193"/>
      <c r="I21" s="193"/>
      <c r="J21" s="193"/>
      <c r="K21" s="193"/>
    </row>
    <row r="22" spans="1:11">
      <c r="A22" s="193"/>
      <c r="B22" s="193"/>
      <c r="C22" s="193"/>
      <c r="D22" s="193"/>
      <c r="E22" s="193"/>
      <c r="F22" s="193"/>
      <c r="G22" s="193"/>
      <c r="H22" s="193"/>
      <c r="I22" s="193"/>
      <c r="J22" s="193"/>
      <c r="K22" s="193"/>
    </row>
    <row r="23" spans="1:11">
      <c r="A23" s="193"/>
      <c r="B23" s="193"/>
      <c r="C23" s="193"/>
      <c r="D23" s="193"/>
      <c r="E23" s="193"/>
      <c r="F23" s="193"/>
      <c r="G23" s="193"/>
      <c r="H23" s="193"/>
      <c r="I23" s="193"/>
      <c r="J23" s="193"/>
      <c r="K23" s="193"/>
    </row>
    <row r="24" spans="1:11">
      <c r="A24" s="193"/>
      <c r="B24" s="193"/>
      <c r="C24" s="193"/>
      <c r="D24" s="193"/>
      <c r="E24" s="193"/>
      <c r="F24" s="193"/>
      <c r="G24" s="193"/>
      <c r="H24" s="193"/>
      <c r="I24" s="193"/>
      <c r="J24" s="193"/>
      <c r="K24" s="193"/>
    </row>
    <row r="25" spans="1:11">
      <c r="A25" s="193"/>
      <c r="B25" s="193"/>
      <c r="C25" s="193"/>
      <c r="D25" s="193"/>
      <c r="E25" s="193"/>
      <c r="F25" s="193"/>
      <c r="G25" s="193"/>
      <c r="H25" s="193"/>
      <c r="I25" s="193"/>
      <c r="J25" s="193"/>
      <c r="K25" s="193"/>
    </row>
    <row r="26" spans="1:11">
      <c r="A26" s="193"/>
      <c r="B26" s="193"/>
      <c r="C26" s="193"/>
      <c r="D26" s="193"/>
      <c r="E26" s="193"/>
      <c r="F26" s="193"/>
      <c r="G26" s="193"/>
      <c r="H26" s="193"/>
      <c r="I26" s="193"/>
      <c r="J26" s="193"/>
      <c r="K26" s="193"/>
    </row>
    <row r="27" spans="1:11">
      <c r="A27" s="193"/>
      <c r="B27" s="193"/>
      <c r="C27" s="193"/>
      <c r="D27" s="193"/>
      <c r="E27" s="193"/>
      <c r="F27" s="193"/>
      <c r="G27" s="193"/>
      <c r="H27" s="193"/>
      <c r="I27" s="193"/>
      <c r="J27" s="193"/>
      <c r="K27" s="193"/>
    </row>
    <row r="28" spans="1:11">
      <c r="A28" s="193"/>
      <c r="B28" s="193"/>
      <c r="C28" s="193"/>
      <c r="D28" s="193"/>
      <c r="E28" s="193"/>
      <c r="F28" s="193"/>
      <c r="G28" s="193"/>
      <c r="H28" s="193"/>
      <c r="I28" s="193"/>
      <c r="J28" s="193"/>
      <c r="K28" s="193"/>
    </row>
    <row r="29" spans="1:11">
      <c r="A29" s="193"/>
      <c r="B29" s="193"/>
      <c r="C29" s="193"/>
      <c r="D29" s="193"/>
      <c r="E29" s="193"/>
      <c r="F29" s="193"/>
      <c r="G29" s="193"/>
      <c r="H29" s="193"/>
      <c r="I29" s="193"/>
      <c r="J29" s="193"/>
      <c r="K29" s="193"/>
    </row>
    <row r="30" spans="1:11">
      <c r="A30" s="193"/>
      <c r="B30" s="193"/>
      <c r="C30" s="193"/>
      <c r="D30" s="193"/>
      <c r="E30" s="193"/>
      <c r="F30" s="193"/>
      <c r="G30" s="193"/>
      <c r="H30" s="193"/>
      <c r="I30" s="193"/>
      <c r="J30" s="193"/>
      <c r="K30" s="193"/>
    </row>
    <row r="31" spans="1:11">
      <c r="A31" s="193"/>
      <c r="B31" s="193"/>
      <c r="C31" s="193"/>
      <c r="D31" s="193"/>
      <c r="E31" s="193"/>
      <c r="F31" s="193"/>
      <c r="G31" s="193"/>
      <c r="H31" s="193"/>
      <c r="I31" s="193"/>
      <c r="J31" s="193"/>
      <c r="K31" s="193"/>
    </row>
    <row r="32" spans="1:11">
      <c r="A32" s="193"/>
      <c r="B32" s="193"/>
      <c r="C32" s="193"/>
      <c r="D32" s="193"/>
      <c r="E32" s="193"/>
      <c r="F32" s="193"/>
      <c r="G32" s="193"/>
      <c r="H32" s="193"/>
      <c r="I32" s="193"/>
      <c r="J32" s="193"/>
      <c r="K32" s="193"/>
    </row>
    <row r="33" spans="1:11">
      <c r="A33" s="193"/>
      <c r="B33" s="193"/>
      <c r="C33" s="193"/>
      <c r="D33" s="193"/>
      <c r="E33" s="193"/>
      <c r="F33" s="193"/>
      <c r="G33" s="193"/>
      <c r="H33" s="193"/>
      <c r="I33" s="193"/>
      <c r="J33" s="193"/>
      <c r="K33" s="193"/>
    </row>
    <row r="34" spans="1:11">
      <c r="A34" s="193"/>
      <c r="B34" s="193"/>
      <c r="C34" s="193"/>
      <c r="D34" s="193"/>
      <c r="E34" s="193"/>
      <c r="F34" s="193"/>
      <c r="G34" s="193"/>
      <c r="H34" s="193"/>
      <c r="I34" s="193"/>
      <c r="J34" s="193"/>
      <c r="K34" s="193"/>
    </row>
    <row r="35" spans="1:11">
      <c r="A35" s="193"/>
      <c r="B35" s="193"/>
      <c r="C35" s="193"/>
      <c r="D35" s="193"/>
      <c r="E35" s="193"/>
      <c r="F35" s="193"/>
      <c r="G35" s="193"/>
      <c r="H35" s="193"/>
      <c r="I35" s="193"/>
      <c r="J35" s="193"/>
      <c r="K35" s="193"/>
    </row>
    <row r="36" spans="1:11">
      <c r="A36" s="193"/>
      <c r="B36" s="193"/>
      <c r="C36" s="193"/>
      <c r="D36" s="193"/>
      <c r="E36" s="193"/>
      <c r="F36" s="193"/>
      <c r="G36" s="193"/>
      <c r="H36" s="193"/>
      <c r="I36" s="193"/>
      <c r="J36" s="193"/>
      <c r="K36" s="193"/>
    </row>
    <row r="37" spans="1:11">
      <c r="A37" s="193"/>
      <c r="B37" s="193"/>
      <c r="C37" s="193"/>
      <c r="D37" s="193"/>
      <c r="E37" s="193"/>
      <c r="F37" s="193"/>
      <c r="G37" s="193"/>
      <c r="H37" s="193"/>
      <c r="I37" s="193"/>
      <c r="J37" s="193"/>
      <c r="K37" s="193"/>
    </row>
    <row r="38" spans="1:11">
      <c r="A38" s="193"/>
      <c r="B38" s="193"/>
      <c r="C38" s="193"/>
      <c r="D38" s="193"/>
      <c r="E38" s="193"/>
      <c r="F38" s="193"/>
      <c r="G38" s="193"/>
      <c r="H38" s="193"/>
      <c r="I38" s="193"/>
      <c r="J38" s="193"/>
      <c r="K38" s="193"/>
    </row>
    <row r="39" spans="1:11">
      <c r="A39" s="193"/>
      <c r="B39" s="193"/>
      <c r="C39" s="193"/>
      <c r="D39" s="193"/>
      <c r="E39" s="193"/>
      <c r="F39" s="193"/>
      <c r="G39" s="193"/>
      <c r="H39" s="193"/>
      <c r="I39" s="193"/>
      <c r="J39" s="193"/>
      <c r="K39" s="193"/>
    </row>
    <row r="40" spans="1:11">
      <c r="A40" s="193"/>
      <c r="B40" s="193"/>
      <c r="C40" s="193"/>
      <c r="D40" s="193"/>
      <c r="E40" s="193"/>
      <c r="F40" s="193"/>
      <c r="G40" s="193"/>
      <c r="H40" s="193"/>
      <c r="I40" s="193"/>
      <c r="J40" s="193"/>
      <c r="K40" s="193"/>
    </row>
    <row r="41" spans="1:11">
      <c r="A41" s="193"/>
      <c r="B41" s="193"/>
      <c r="C41" s="193"/>
      <c r="D41" s="193"/>
      <c r="E41" s="193"/>
      <c r="F41" s="193"/>
      <c r="G41" s="193"/>
      <c r="H41" s="193"/>
      <c r="I41" s="193"/>
      <c r="J41" s="193"/>
      <c r="K41" s="193"/>
    </row>
    <row r="42" spans="1:11">
      <c r="A42" s="193"/>
      <c r="B42" s="193"/>
      <c r="C42" s="193"/>
      <c r="D42" s="193"/>
      <c r="E42" s="193"/>
      <c r="F42" s="193"/>
      <c r="G42" s="193"/>
      <c r="H42" s="193"/>
      <c r="I42" s="193"/>
      <c r="J42" s="193"/>
      <c r="K42" s="193"/>
    </row>
    <row r="43" spans="1:11">
      <c r="A43" s="193"/>
      <c r="B43" s="193"/>
      <c r="C43" s="193"/>
      <c r="D43" s="193"/>
      <c r="E43" s="193"/>
      <c r="F43" s="193"/>
      <c r="G43" s="193"/>
      <c r="H43" s="193"/>
      <c r="I43" s="193"/>
      <c r="J43" s="193"/>
      <c r="K43" s="193"/>
    </row>
    <row r="44" spans="1:11">
      <c r="A44" s="193"/>
      <c r="B44" s="193"/>
      <c r="C44" s="193"/>
      <c r="D44" s="193"/>
      <c r="E44" s="193"/>
      <c r="F44" s="193"/>
      <c r="G44" s="193"/>
      <c r="H44" s="193"/>
      <c r="I44" s="193"/>
      <c r="J44" s="193"/>
      <c r="K44" s="193"/>
    </row>
    <row r="45" spans="1:11">
      <c r="A45" s="193"/>
      <c r="B45" s="193"/>
      <c r="C45" s="193"/>
      <c r="D45" s="193"/>
      <c r="E45" s="193"/>
      <c r="F45" s="193"/>
      <c r="G45" s="193"/>
      <c r="H45" s="193"/>
      <c r="I45" s="193"/>
      <c r="J45" s="193"/>
      <c r="K45" s="193"/>
    </row>
    <row r="46" spans="1:11">
      <c r="A46" s="193"/>
      <c r="B46" s="193"/>
      <c r="C46" s="193"/>
      <c r="D46" s="193"/>
      <c r="E46" s="193"/>
      <c r="F46" s="193"/>
      <c r="G46" s="193"/>
      <c r="H46" s="193"/>
      <c r="I46" s="193"/>
      <c r="J46" s="193"/>
      <c r="K46" s="193"/>
    </row>
    <row r="47" spans="1:11">
      <c r="A47" s="193"/>
      <c r="B47" s="193"/>
      <c r="C47" s="193"/>
      <c r="D47" s="193"/>
      <c r="E47" s="193"/>
      <c r="F47" s="193"/>
      <c r="G47" s="193"/>
      <c r="H47" s="193"/>
      <c r="I47" s="193"/>
      <c r="J47" s="193"/>
      <c r="K47" s="193"/>
    </row>
    <row r="48" spans="1:11">
      <c r="A48" s="193"/>
      <c r="B48" s="193"/>
      <c r="C48" s="193"/>
      <c r="D48" s="193"/>
      <c r="E48" s="193"/>
      <c r="F48" s="193"/>
      <c r="G48" s="193"/>
      <c r="H48" s="193"/>
      <c r="I48" s="193"/>
      <c r="J48" s="193"/>
      <c r="K48" s="193"/>
    </row>
    <row r="49" spans="1:11">
      <c r="A49" s="193"/>
      <c r="B49" s="193"/>
      <c r="C49" s="193"/>
      <c r="D49" s="193"/>
      <c r="E49" s="193"/>
      <c r="F49" s="193"/>
      <c r="G49" s="193"/>
      <c r="H49" s="193"/>
      <c r="I49" s="193"/>
      <c r="J49" s="193"/>
      <c r="K49" s="193"/>
    </row>
    <row r="50" spans="1:11">
      <c r="A50" s="193"/>
      <c r="B50" s="193"/>
      <c r="C50" s="193"/>
      <c r="D50" s="193"/>
      <c r="E50" s="193"/>
      <c r="F50" s="193"/>
      <c r="G50" s="193"/>
      <c r="H50" s="193"/>
      <c r="I50" s="193"/>
      <c r="J50" s="193"/>
      <c r="K50" s="193"/>
    </row>
    <row r="51" spans="1:11">
      <c r="A51" s="193"/>
      <c r="B51" s="193"/>
      <c r="C51" s="193"/>
      <c r="D51" s="193"/>
      <c r="E51" s="193"/>
      <c r="F51" s="193"/>
      <c r="G51" s="193"/>
      <c r="H51" s="193"/>
      <c r="I51" s="193"/>
      <c r="J51" s="193"/>
      <c r="K51" s="193"/>
    </row>
    <row r="52" spans="1:11">
      <c r="A52" s="193"/>
      <c r="B52" s="193"/>
      <c r="C52" s="193"/>
      <c r="D52" s="193"/>
      <c r="E52" s="193"/>
      <c r="F52" s="193"/>
      <c r="G52" s="193"/>
      <c r="H52" s="193"/>
      <c r="I52" s="193"/>
      <c r="J52" s="193"/>
      <c r="K52" s="193"/>
    </row>
    <row r="53" spans="1:11">
      <c r="A53" s="193"/>
      <c r="B53" s="193"/>
      <c r="C53" s="193"/>
      <c r="D53" s="193"/>
      <c r="E53" s="193"/>
      <c r="F53" s="193"/>
      <c r="G53" s="193"/>
      <c r="H53" s="193"/>
      <c r="I53" s="193"/>
      <c r="J53" s="193"/>
      <c r="K53" s="193"/>
    </row>
    <row r="54" spans="1:11">
      <c r="A54" s="193"/>
      <c r="B54" s="193"/>
      <c r="C54" s="193"/>
      <c r="D54" s="193"/>
      <c r="E54" s="193"/>
      <c r="F54" s="193"/>
      <c r="G54" s="193"/>
      <c r="H54" s="193"/>
      <c r="I54" s="193"/>
      <c r="J54" s="193"/>
      <c r="K54" s="193"/>
    </row>
    <row r="55" spans="1:11">
      <c r="A55" s="193"/>
      <c r="B55" s="193"/>
      <c r="C55" s="193"/>
      <c r="D55" s="193"/>
      <c r="E55" s="193"/>
      <c r="F55" s="193"/>
      <c r="G55" s="193"/>
      <c r="H55" s="193"/>
      <c r="I55" s="193"/>
      <c r="J55" s="193"/>
      <c r="K55" s="193"/>
    </row>
  </sheetData>
  <pageMargins left="0.11811023622047245" right="0.11811023622047245" top="1.5748031496062993" bottom="0.59055118110236227" header="0.31496062992125984" footer="0.31496062992125984"/>
  <pageSetup paperSize="9" orientation="portrait" verticalDpi="0" r:id="rId1"/>
  <headerFooter>
    <oddHeader>&amp;C&amp;G</oddHeader>
  </headerFooter>
  <drawing r:id="rId2"/>
  <legacyDrawingHF r:id="rId3"/>
</worksheet>
</file>

<file path=xl/worksheets/sheet20.xml><?xml version="1.0" encoding="utf-8"?>
<worksheet xmlns="http://schemas.openxmlformats.org/spreadsheetml/2006/main" xmlns:r="http://schemas.openxmlformats.org/officeDocument/2006/relationships">
  <sheetPr codeName="Folha17" enableFormatConditionsCalculation="0">
    <tabColor indexed="26"/>
  </sheetPr>
  <dimension ref="A1:K13"/>
  <sheetViews>
    <sheetView workbookViewId="0">
      <selection sqref="A1:K1"/>
    </sheetView>
  </sheetViews>
  <sheetFormatPr defaultRowHeight="12.75"/>
  <cols>
    <col min="1" max="1" width="33" customWidth="1"/>
    <col min="2" max="11" width="5.5703125" customWidth="1"/>
  </cols>
  <sheetData>
    <row r="1" spans="1:11" s="33" customFormat="1" ht="25.5" customHeight="1">
      <c r="A1" s="406" t="s">
        <v>233</v>
      </c>
      <c r="B1" s="406"/>
      <c r="C1" s="406"/>
      <c r="D1" s="406"/>
      <c r="E1" s="406"/>
      <c r="F1" s="406"/>
      <c r="G1" s="406"/>
      <c r="H1" s="406"/>
      <c r="I1" s="406"/>
      <c r="J1" s="406"/>
      <c r="K1" s="406"/>
    </row>
    <row r="2" spans="1:11" s="33" customFormat="1" ht="22.5" customHeight="1">
      <c r="A2" s="54"/>
      <c r="B2" s="54"/>
      <c r="C2" s="54"/>
      <c r="D2" s="54"/>
      <c r="E2" s="54"/>
      <c r="F2" s="54"/>
      <c r="G2" s="54"/>
      <c r="H2" s="128"/>
      <c r="I2" s="128"/>
      <c r="J2" s="128"/>
      <c r="K2" s="128"/>
    </row>
    <row r="3" spans="1:11" s="33" customFormat="1" ht="11.25" customHeight="1">
      <c r="A3" s="426" t="s">
        <v>316</v>
      </c>
      <c r="B3" s="427"/>
      <c r="C3" s="427"/>
      <c r="D3" s="427"/>
      <c r="E3" s="427"/>
      <c r="F3" s="427"/>
      <c r="G3" s="32"/>
      <c r="H3" s="128"/>
      <c r="I3" s="128"/>
      <c r="J3" s="128"/>
      <c r="K3" s="128"/>
    </row>
    <row r="4" spans="1:11" s="1" customFormat="1" ht="28.5" customHeight="1" thickBot="1">
      <c r="A4" s="223"/>
      <c r="B4" s="224">
        <v>2002</v>
      </c>
      <c r="C4" s="224">
        <v>2003</v>
      </c>
      <c r="D4" s="224">
        <v>2004</v>
      </c>
      <c r="E4" s="224">
        <v>2005</v>
      </c>
      <c r="F4" s="224">
        <v>2006</v>
      </c>
      <c r="G4" s="224">
        <v>2007</v>
      </c>
      <c r="H4" s="224">
        <v>2008</v>
      </c>
      <c r="I4" s="224">
        <v>2009</v>
      </c>
      <c r="J4" s="224">
        <v>2010</v>
      </c>
      <c r="K4" s="224">
        <v>2011</v>
      </c>
    </row>
    <row r="5" spans="1:11" ht="20.25" customHeight="1" thickTop="1">
      <c r="A5" s="225" t="s">
        <v>23</v>
      </c>
      <c r="B5" s="252">
        <v>357</v>
      </c>
      <c r="C5" s="252">
        <v>312</v>
      </c>
      <c r="D5" s="252">
        <v>306</v>
      </c>
      <c r="E5" s="252">
        <v>300</v>
      </c>
      <c r="F5" s="252">
        <v>253</v>
      </c>
      <c r="G5" s="252">
        <v>276</v>
      </c>
      <c r="H5" s="252">
        <v>231</v>
      </c>
      <c r="I5" s="252">
        <v>217</v>
      </c>
      <c r="J5" s="252">
        <v>208</v>
      </c>
      <c r="K5" s="252">
        <v>196</v>
      </c>
    </row>
    <row r="6" spans="1:11" ht="20.25" customHeight="1">
      <c r="A6" s="243" t="s">
        <v>163</v>
      </c>
      <c r="B6" s="168">
        <v>314</v>
      </c>
      <c r="C6" s="168">
        <v>284</v>
      </c>
      <c r="D6" s="168">
        <v>275</v>
      </c>
      <c r="E6" s="168">
        <v>269</v>
      </c>
      <c r="F6" s="168">
        <v>229</v>
      </c>
      <c r="G6" s="168">
        <v>240</v>
      </c>
      <c r="H6" s="168">
        <v>200</v>
      </c>
      <c r="I6" s="168">
        <v>191</v>
      </c>
      <c r="J6" s="168">
        <v>176</v>
      </c>
      <c r="K6" s="168">
        <v>172</v>
      </c>
    </row>
    <row r="7" spans="1:11" ht="15" customHeight="1">
      <c r="A7" s="243" t="s">
        <v>166</v>
      </c>
      <c r="B7" s="168">
        <v>37</v>
      </c>
      <c r="C7" s="168">
        <v>12</v>
      </c>
      <c r="D7" s="168">
        <v>22</v>
      </c>
      <c r="E7" s="168">
        <v>27</v>
      </c>
      <c r="F7" s="168">
        <v>23</v>
      </c>
      <c r="G7" s="168">
        <v>31</v>
      </c>
      <c r="H7" s="168">
        <v>28</v>
      </c>
      <c r="I7" s="168">
        <v>17</v>
      </c>
      <c r="J7" s="168">
        <v>31</v>
      </c>
      <c r="K7" s="168">
        <v>22</v>
      </c>
    </row>
    <row r="8" spans="1:11" ht="15" customHeight="1">
      <c r="A8" s="243" t="s">
        <v>81</v>
      </c>
      <c r="B8" s="168">
        <v>0</v>
      </c>
      <c r="C8" s="168">
        <v>0</v>
      </c>
      <c r="D8" s="168">
        <v>0</v>
      </c>
      <c r="E8" s="168">
        <v>0</v>
      </c>
      <c r="F8" s="168">
        <v>0</v>
      </c>
      <c r="G8" s="168">
        <v>0</v>
      </c>
      <c r="H8" s="168">
        <v>0</v>
      </c>
      <c r="I8" s="168">
        <v>0</v>
      </c>
      <c r="J8" s="168">
        <v>0</v>
      </c>
      <c r="K8" s="168">
        <v>0</v>
      </c>
    </row>
    <row r="9" spans="1:11" ht="15" customHeight="1">
      <c r="A9" s="243" t="s">
        <v>306</v>
      </c>
      <c r="B9" s="168">
        <v>1</v>
      </c>
      <c r="C9" s="168">
        <v>0</v>
      </c>
      <c r="D9" s="168">
        <v>0</v>
      </c>
      <c r="E9" s="168">
        <v>0</v>
      </c>
      <c r="F9" s="168">
        <v>0</v>
      </c>
      <c r="G9" s="168">
        <v>0</v>
      </c>
      <c r="H9" s="168">
        <v>0</v>
      </c>
      <c r="I9" s="168">
        <v>1</v>
      </c>
      <c r="J9" s="168">
        <v>1</v>
      </c>
      <c r="K9" s="168">
        <v>0</v>
      </c>
    </row>
    <row r="10" spans="1:11" ht="15" customHeight="1">
      <c r="A10" s="243" t="s">
        <v>157</v>
      </c>
      <c r="B10" s="168">
        <v>0</v>
      </c>
      <c r="C10" s="168">
        <v>1</v>
      </c>
      <c r="D10" s="168">
        <v>7</v>
      </c>
      <c r="E10" s="168">
        <v>2</v>
      </c>
      <c r="F10" s="168">
        <v>0</v>
      </c>
      <c r="G10" s="168">
        <v>3</v>
      </c>
      <c r="H10" s="168">
        <v>0</v>
      </c>
      <c r="I10" s="168">
        <v>2</v>
      </c>
      <c r="J10" s="168">
        <v>0</v>
      </c>
      <c r="K10" s="168">
        <v>1</v>
      </c>
    </row>
    <row r="11" spans="1:11" ht="15" customHeight="1">
      <c r="A11" s="243" t="s">
        <v>141</v>
      </c>
      <c r="B11" s="168">
        <v>2</v>
      </c>
      <c r="C11" s="168">
        <v>12</v>
      </c>
      <c r="D11" s="168">
        <v>2</v>
      </c>
      <c r="E11" s="168">
        <v>1</v>
      </c>
      <c r="F11" s="168">
        <v>1</v>
      </c>
      <c r="G11" s="168">
        <v>2</v>
      </c>
      <c r="H11" s="168">
        <v>1</v>
      </c>
      <c r="I11" s="168">
        <v>1</v>
      </c>
      <c r="J11" s="168">
        <v>0</v>
      </c>
      <c r="K11" s="168">
        <v>1</v>
      </c>
    </row>
    <row r="12" spans="1:11" ht="15" customHeight="1">
      <c r="A12" s="253" t="s">
        <v>35</v>
      </c>
      <c r="B12" s="247">
        <v>3</v>
      </c>
      <c r="C12" s="247">
        <v>3</v>
      </c>
      <c r="D12" s="247">
        <v>0</v>
      </c>
      <c r="E12" s="247">
        <v>1</v>
      </c>
      <c r="F12" s="247">
        <v>0</v>
      </c>
      <c r="G12" s="247">
        <v>0</v>
      </c>
      <c r="H12" s="247">
        <v>2</v>
      </c>
      <c r="I12" s="247">
        <v>5</v>
      </c>
      <c r="J12" s="247">
        <v>0</v>
      </c>
      <c r="K12" s="247">
        <v>0</v>
      </c>
    </row>
    <row r="13" spans="1:11" s="1" customFormat="1" ht="13.5" customHeight="1">
      <c r="A13" s="411" t="s">
        <v>338</v>
      </c>
      <c r="B13" s="411"/>
      <c r="C13" s="411"/>
      <c r="D13" s="411"/>
      <c r="E13" s="411"/>
      <c r="F13" s="411"/>
      <c r="G13" s="411"/>
      <c r="H13" s="144"/>
      <c r="I13" s="145"/>
      <c r="J13" s="145"/>
      <c r="K13" s="145"/>
    </row>
  </sheetData>
  <mergeCells count="3">
    <mergeCell ref="A3:F3"/>
    <mergeCell ref="A13:G13"/>
    <mergeCell ref="A1:K1"/>
  </mergeCells>
  <phoneticPr fontId="18"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21.xml><?xml version="1.0" encoding="utf-8"?>
<worksheet xmlns="http://schemas.openxmlformats.org/spreadsheetml/2006/main" xmlns:r="http://schemas.openxmlformats.org/officeDocument/2006/relationships">
  <sheetPr codeName="Folha18" enableFormatConditionsCalculation="0">
    <tabColor indexed="26"/>
  </sheetPr>
  <dimension ref="A1:L20"/>
  <sheetViews>
    <sheetView workbookViewId="0">
      <selection sqref="A1:L1"/>
    </sheetView>
  </sheetViews>
  <sheetFormatPr defaultRowHeight="12.75"/>
  <cols>
    <col min="1" max="1" width="2" customWidth="1"/>
    <col min="2" max="2" width="34" customWidth="1"/>
    <col min="3" max="12" width="6.28515625" customWidth="1"/>
  </cols>
  <sheetData>
    <row r="1" spans="1:12" s="33" customFormat="1" ht="25.5" customHeight="1">
      <c r="A1" s="406" t="s">
        <v>234</v>
      </c>
      <c r="B1" s="406"/>
      <c r="C1" s="406"/>
      <c r="D1" s="406"/>
      <c r="E1" s="406"/>
      <c r="F1" s="406"/>
      <c r="G1" s="406"/>
      <c r="H1" s="406"/>
      <c r="I1" s="406"/>
      <c r="J1" s="406"/>
      <c r="K1" s="406"/>
      <c r="L1" s="406"/>
    </row>
    <row r="2" spans="1:12" s="33" customFormat="1" ht="22.5" customHeight="1">
      <c r="A2" s="129"/>
      <c r="B2" s="129"/>
      <c r="C2" s="129"/>
      <c r="D2" s="129"/>
      <c r="E2" s="129"/>
      <c r="F2" s="129"/>
      <c r="G2" s="129"/>
      <c r="H2" s="129"/>
      <c r="I2" s="128"/>
      <c r="J2" s="128"/>
      <c r="K2" s="128"/>
      <c r="L2" s="128"/>
    </row>
    <row r="3" spans="1:12" s="33" customFormat="1" ht="11.25" customHeight="1">
      <c r="A3" s="428" t="s">
        <v>316</v>
      </c>
      <c r="B3" s="429"/>
      <c r="C3" s="430"/>
      <c r="D3" s="430"/>
      <c r="E3" s="430"/>
      <c r="F3" s="430"/>
      <c r="G3" s="430"/>
      <c r="H3" s="126"/>
      <c r="I3" s="128"/>
      <c r="J3" s="128"/>
      <c r="K3" s="128"/>
      <c r="L3" s="128"/>
    </row>
    <row r="4" spans="1:12" s="1" customFormat="1" ht="28.5" customHeight="1" thickBot="1">
      <c r="A4" s="89"/>
      <c r="B4" s="90"/>
      <c r="C4" s="103">
        <v>2002</v>
      </c>
      <c r="D4" s="103">
        <v>2003</v>
      </c>
      <c r="E4" s="103">
        <v>2004</v>
      </c>
      <c r="F4" s="103">
        <v>2005</v>
      </c>
      <c r="G4" s="103">
        <v>2006</v>
      </c>
      <c r="H4" s="103">
        <v>2007</v>
      </c>
      <c r="I4" s="102">
        <v>2008</v>
      </c>
      <c r="J4" s="102">
        <v>2009</v>
      </c>
      <c r="K4" s="102">
        <v>2010</v>
      </c>
      <c r="L4" s="102">
        <v>2011</v>
      </c>
    </row>
    <row r="5" spans="1:12" ht="20.25" customHeight="1" thickTop="1">
      <c r="A5" s="431" t="s">
        <v>23</v>
      </c>
      <c r="B5" s="431"/>
      <c r="C5" s="53">
        <v>248097</v>
      </c>
      <c r="D5" s="53">
        <v>237222</v>
      </c>
      <c r="E5" s="53">
        <v>234109</v>
      </c>
      <c r="F5" s="53">
        <v>228884</v>
      </c>
      <c r="G5" s="53">
        <v>237392</v>
      </c>
      <c r="H5" s="53">
        <v>237409</v>
      </c>
      <c r="I5" s="53">
        <v>240018</v>
      </c>
      <c r="J5" s="53">
        <v>217393</v>
      </c>
      <c r="K5" s="53">
        <v>215632</v>
      </c>
      <c r="L5" s="53">
        <v>209183</v>
      </c>
    </row>
    <row r="6" spans="1:12" ht="22.5" customHeight="1">
      <c r="A6" s="79">
        <v>1</v>
      </c>
      <c r="B6" s="65" t="s">
        <v>132</v>
      </c>
      <c r="C6" s="105">
        <v>8306</v>
      </c>
      <c r="D6" s="105">
        <v>8108</v>
      </c>
      <c r="E6" s="105">
        <v>7869</v>
      </c>
      <c r="F6" s="105">
        <v>8943</v>
      </c>
      <c r="G6" s="105">
        <v>9803</v>
      </c>
      <c r="H6" s="105">
        <v>10930</v>
      </c>
      <c r="I6" s="105">
        <v>9792</v>
      </c>
      <c r="J6" s="105">
        <v>9582</v>
      </c>
      <c r="K6" s="105">
        <v>7480</v>
      </c>
      <c r="L6" s="105">
        <v>4713</v>
      </c>
    </row>
    <row r="7" spans="1:12" ht="22.5" customHeight="1">
      <c r="A7" s="78">
        <v>2</v>
      </c>
      <c r="B7" s="65" t="s">
        <v>284</v>
      </c>
      <c r="C7" s="105">
        <v>1970</v>
      </c>
      <c r="D7" s="105">
        <v>1908</v>
      </c>
      <c r="E7" s="105">
        <v>2246</v>
      </c>
      <c r="F7" s="105">
        <v>2789</v>
      </c>
      <c r="G7" s="105">
        <v>3257</v>
      </c>
      <c r="H7" s="105">
        <v>3210</v>
      </c>
      <c r="I7" s="105">
        <v>3455</v>
      </c>
      <c r="J7" s="105">
        <v>3980</v>
      </c>
      <c r="K7" s="105">
        <v>4004</v>
      </c>
      <c r="L7" s="105">
        <v>5712</v>
      </c>
    </row>
    <row r="8" spans="1:12" ht="15" customHeight="1">
      <c r="A8" s="79">
        <v>3</v>
      </c>
      <c r="B8" s="69" t="s">
        <v>133</v>
      </c>
      <c r="C8" s="105">
        <v>6274</v>
      </c>
      <c r="D8" s="105">
        <v>5826</v>
      </c>
      <c r="E8" s="105">
        <v>5769</v>
      </c>
      <c r="F8" s="105">
        <v>6901</v>
      </c>
      <c r="G8" s="105">
        <v>7610</v>
      </c>
      <c r="H8" s="105">
        <v>9415</v>
      </c>
      <c r="I8" s="105">
        <v>8827</v>
      </c>
      <c r="J8" s="105">
        <v>8385</v>
      </c>
      <c r="K8" s="105">
        <v>7600</v>
      </c>
      <c r="L8" s="105">
        <v>10166</v>
      </c>
    </row>
    <row r="9" spans="1:12" ht="15" customHeight="1">
      <c r="A9" s="78">
        <v>4</v>
      </c>
      <c r="B9" s="65" t="s">
        <v>325</v>
      </c>
      <c r="C9" s="105">
        <v>8363</v>
      </c>
      <c r="D9" s="105">
        <v>7739</v>
      </c>
      <c r="E9" s="105">
        <v>7636</v>
      </c>
      <c r="F9" s="105">
        <v>8157</v>
      </c>
      <c r="G9" s="105">
        <v>9000</v>
      </c>
      <c r="H9" s="105">
        <v>8773</v>
      </c>
      <c r="I9" s="105">
        <v>9470</v>
      </c>
      <c r="J9" s="105">
        <v>8034</v>
      </c>
      <c r="K9" s="105">
        <v>9279</v>
      </c>
      <c r="L9" s="105">
        <v>10884</v>
      </c>
    </row>
    <row r="10" spans="1:12" ht="15" customHeight="1">
      <c r="A10" s="79">
        <v>5</v>
      </c>
      <c r="B10" s="65" t="s">
        <v>323</v>
      </c>
      <c r="C10" s="105">
        <v>20385</v>
      </c>
      <c r="D10" s="105">
        <v>20339</v>
      </c>
      <c r="E10" s="105">
        <v>23051</v>
      </c>
      <c r="F10" s="105">
        <v>23272</v>
      </c>
      <c r="G10" s="105">
        <v>26183</v>
      </c>
      <c r="H10" s="105">
        <v>27652</v>
      </c>
      <c r="I10" s="105">
        <v>29539</v>
      </c>
      <c r="J10" s="105">
        <v>28291</v>
      </c>
      <c r="K10" s="105">
        <v>32477</v>
      </c>
      <c r="L10" s="105">
        <v>32874</v>
      </c>
    </row>
    <row r="11" spans="1:12" ht="22.5" customHeight="1">
      <c r="A11" s="78">
        <v>6</v>
      </c>
      <c r="B11" s="65" t="s">
        <v>324</v>
      </c>
      <c r="C11" s="105">
        <v>8630</v>
      </c>
      <c r="D11" s="105">
        <v>8442</v>
      </c>
      <c r="E11" s="105">
        <v>8474</v>
      </c>
      <c r="F11" s="105">
        <v>7773</v>
      </c>
      <c r="G11" s="105">
        <v>8707</v>
      </c>
      <c r="H11" s="105">
        <v>6269</v>
      </c>
      <c r="I11" s="105">
        <v>5830</v>
      </c>
      <c r="J11" s="105">
        <v>7780</v>
      </c>
      <c r="K11" s="105">
        <v>8539</v>
      </c>
      <c r="L11" s="105">
        <v>8114</v>
      </c>
    </row>
    <row r="12" spans="1:12" ht="15" customHeight="1">
      <c r="A12" s="79">
        <v>7</v>
      </c>
      <c r="B12" s="65" t="s">
        <v>82</v>
      </c>
      <c r="C12" s="105">
        <v>105755</v>
      </c>
      <c r="D12" s="105">
        <v>100604</v>
      </c>
      <c r="E12" s="105">
        <v>99665</v>
      </c>
      <c r="F12" s="105">
        <v>97168</v>
      </c>
      <c r="G12" s="105">
        <v>97550</v>
      </c>
      <c r="H12" s="105">
        <v>89320</v>
      </c>
      <c r="I12" s="105">
        <v>85553</v>
      </c>
      <c r="J12" s="105">
        <v>76307</v>
      </c>
      <c r="K12" s="105">
        <v>82835</v>
      </c>
      <c r="L12" s="105">
        <v>74357</v>
      </c>
    </row>
    <row r="13" spans="1:12" ht="22.5" customHeight="1">
      <c r="A13" s="78">
        <v>8</v>
      </c>
      <c r="B13" s="65" t="s">
        <v>83</v>
      </c>
      <c r="C13" s="105">
        <v>34272</v>
      </c>
      <c r="D13" s="105">
        <v>29231</v>
      </c>
      <c r="E13" s="105">
        <v>25219</v>
      </c>
      <c r="F13" s="105">
        <v>28862</v>
      </c>
      <c r="G13" s="105">
        <v>30121</v>
      </c>
      <c r="H13" s="105">
        <v>32176</v>
      </c>
      <c r="I13" s="105">
        <v>34644</v>
      </c>
      <c r="J13" s="105">
        <v>23690</v>
      </c>
      <c r="K13" s="105">
        <v>26072</v>
      </c>
      <c r="L13" s="105">
        <v>25081</v>
      </c>
    </row>
    <row r="14" spans="1:12" ht="15" customHeight="1">
      <c r="A14" s="79">
        <v>9</v>
      </c>
      <c r="B14" s="72" t="s">
        <v>165</v>
      </c>
      <c r="C14" s="105">
        <v>39074</v>
      </c>
      <c r="D14" s="105">
        <v>34305</v>
      </c>
      <c r="E14" s="105">
        <v>34046</v>
      </c>
      <c r="F14" s="105">
        <v>35878</v>
      </c>
      <c r="G14" s="105">
        <v>37710</v>
      </c>
      <c r="H14" s="105">
        <v>38443</v>
      </c>
      <c r="I14" s="105">
        <v>38048</v>
      </c>
      <c r="J14" s="105">
        <v>30809</v>
      </c>
      <c r="K14" s="105">
        <v>32885</v>
      </c>
      <c r="L14" s="105">
        <v>30320</v>
      </c>
    </row>
    <row r="15" spans="1:12" ht="15" customHeight="1">
      <c r="A15" s="139"/>
      <c r="B15" s="134" t="s">
        <v>35</v>
      </c>
      <c r="C15" s="105">
        <v>15068</v>
      </c>
      <c r="D15" s="105">
        <v>20720</v>
      </c>
      <c r="E15" s="105">
        <v>20134</v>
      </c>
      <c r="F15" s="105">
        <v>9141</v>
      </c>
      <c r="G15" s="105">
        <v>7451</v>
      </c>
      <c r="H15" s="107">
        <v>11221</v>
      </c>
      <c r="I15" s="107">
        <v>14860</v>
      </c>
      <c r="J15" s="107">
        <v>20535</v>
      </c>
      <c r="K15" s="107">
        <v>4462</v>
      </c>
      <c r="L15" s="107">
        <v>6961</v>
      </c>
    </row>
    <row r="16" spans="1:12" s="1" customFormat="1" ht="13.5" customHeight="1">
      <c r="A16" s="411" t="s">
        <v>338</v>
      </c>
      <c r="B16" s="411"/>
      <c r="C16" s="411"/>
      <c r="D16" s="411"/>
      <c r="E16" s="411"/>
      <c r="F16" s="411"/>
      <c r="G16" s="411"/>
      <c r="H16" s="144"/>
      <c r="I16" s="145"/>
      <c r="J16" s="145"/>
      <c r="K16" s="145"/>
      <c r="L16" s="359"/>
    </row>
    <row r="17" spans="1:12" s="37" customFormat="1" ht="13.5" customHeight="1">
      <c r="A17" s="329" t="s">
        <v>337</v>
      </c>
      <c r="B17" s="175"/>
      <c r="C17" s="326"/>
      <c r="D17" s="327"/>
      <c r="E17" s="327"/>
      <c r="F17" s="328"/>
      <c r="G17" s="327"/>
      <c r="H17" s="327"/>
      <c r="I17" s="327"/>
      <c r="J17" s="327"/>
      <c r="K17" s="327"/>
      <c r="L17" s="327"/>
    </row>
    <row r="18" spans="1:12">
      <c r="B18" s="57"/>
    </row>
    <row r="19" spans="1:12">
      <c r="B19" s="57"/>
    </row>
    <row r="20" spans="1:12">
      <c r="B20" s="71"/>
    </row>
  </sheetData>
  <mergeCells count="4">
    <mergeCell ref="A3:G3"/>
    <mergeCell ref="A16:G16"/>
    <mergeCell ref="A5:B5"/>
    <mergeCell ref="A1:L1"/>
  </mergeCells>
  <phoneticPr fontId="18"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22.xml><?xml version="1.0" encoding="utf-8"?>
<worksheet xmlns="http://schemas.openxmlformats.org/spreadsheetml/2006/main" xmlns:r="http://schemas.openxmlformats.org/officeDocument/2006/relationships">
  <sheetPr codeName="Folha19" enableFormatConditionsCalculation="0">
    <tabColor indexed="26"/>
  </sheetPr>
  <dimension ref="A1:L18"/>
  <sheetViews>
    <sheetView workbookViewId="0">
      <selection sqref="A1:L1"/>
    </sheetView>
  </sheetViews>
  <sheetFormatPr defaultRowHeight="12.75"/>
  <cols>
    <col min="1" max="1" width="2" customWidth="1"/>
    <col min="2" max="2" width="34" customWidth="1"/>
    <col min="3" max="12" width="5.7109375" customWidth="1"/>
  </cols>
  <sheetData>
    <row r="1" spans="1:12" s="33" customFormat="1" ht="25.5" customHeight="1">
      <c r="A1" s="406" t="s">
        <v>235</v>
      </c>
      <c r="B1" s="406"/>
      <c r="C1" s="406"/>
      <c r="D1" s="406"/>
      <c r="E1" s="406"/>
      <c r="F1" s="406"/>
      <c r="G1" s="406"/>
      <c r="H1" s="406"/>
      <c r="I1" s="406"/>
      <c r="J1" s="406"/>
      <c r="K1" s="406"/>
      <c r="L1" s="406"/>
    </row>
    <row r="2" spans="1:12" s="33" customFormat="1" ht="22.5" customHeight="1">
      <c r="A2" s="54"/>
      <c r="B2" s="54"/>
      <c r="C2" s="54"/>
      <c r="D2" s="54"/>
      <c r="E2" s="54"/>
      <c r="F2" s="54"/>
      <c r="G2" s="54"/>
      <c r="H2" s="54"/>
      <c r="I2" s="121"/>
      <c r="J2" s="128"/>
      <c r="K2" s="128"/>
      <c r="L2" s="128"/>
    </row>
    <row r="3" spans="1:12" s="33" customFormat="1" ht="11.25" customHeight="1">
      <c r="A3" s="432" t="s">
        <v>316</v>
      </c>
      <c r="B3" s="433"/>
      <c r="C3" s="434"/>
      <c r="D3" s="434"/>
      <c r="E3" s="434"/>
      <c r="F3" s="434"/>
      <c r="G3" s="434"/>
      <c r="H3" s="116"/>
      <c r="I3" s="116"/>
      <c r="J3" s="128"/>
      <c r="K3" s="128"/>
      <c r="L3" s="128"/>
    </row>
    <row r="4" spans="1:12" s="1" customFormat="1" ht="28.5" customHeight="1" thickBot="1">
      <c r="A4" s="223"/>
      <c r="B4" s="254"/>
      <c r="C4" s="233">
        <v>2002</v>
      </c>
      <c r="D4" s="233">
        <v>2003</v>
      </c>
      <c r="E4" s="233">
        <v>2004</v>
      </c>
      <c r="F4" s="233">
        <v>2005</v>
      </c>
      <c r="G4" s="233">
        <v>2006</v>
      </c>
      <c r="H4" s="224">
        <v>2007</v>
      </c>
      <c r="I4" s="224">
        <v>2008</v>
      </c>
      <c r="J4" s="224">
        <v>2009</v>
      </c>
      <c r="K4" s="224">
        <v>2010</v>
      </c>
      <c r="L4" s="224">
        <v>2011</v>
      </c>
    </row>
    <row r="5" spans="1:12" ht="20.25" customHeight="1" thickTop="1">
      <c r="A5" s="435" t="s">
        <v>23</v>
      </c>
      <c r="B5" s="435"/>
      <c r="C5" s="227">
        <v>357</v>
      </c>
      <c r="D5" s="227">
        <v>312</v>
      </c>
      <c r="E5" s="227">
        <v>306</v>
      </c>
      <c r="F5" s="227">
        <v>300</v>
      </c>
      <c r="G5" s="227">
        <v>253</v>
      </c>
      <c r="H5" s="227">
        <v>276</v>
      </c>
      <c r="I5" s="227">
        <v>231</v>
      </c>
      <c r="J5" s="227">
        <v>217</v>
      </c>
      <c r="K5" s="227">
        <v>208</v>
      </c>
      <c r="L5" s="227">
        <v>196</v>
      </c>
    </row>
    <row r="6" spans="1:12" ht="22.5" customHeight="1">
      <c r="A6" s="79">
        <v>1</v>
      </c>
      <c r="B6" s="65" t="s">
        <v>132</v>
      </c>
      <c r="C6" s="169">
        <v>12</v>
      </c>
      <c r="D6" s="169">
        <v>10</v>
      </c>
      <c r="E6" s="169">
        <v>13</v>
      </c>
      <c r="F6" s="169">
        <v>22</v>
      </c>
      <c r="G6" s="169">
        <v>11</v>
      </c>
      <c r="H6" s="169">
        <v>14</v>
      </c>
      <c r="I6" s="169">
        <v>9</v>
      </c>
      <c r="J6" s="169">
        <v>17</v>
      </c>
      <c r="K6" s="169">
        <v>20</v>
      </c>
      <c r="L6" s="169">
        <v>10</v>
      </c>
    </row>
    <row r="7" spans="1:12" ht="22.5" customHeight="1">
      <c r="A7" s="78">
        <v>2</v>
      </c>
      <c r="B7" s="65" t="s">
        <v>284</v>
      </c>
      <c r="C7" s="169">
        <v>1</v>
      </c>
      <c r="D7" s="169">
        <v>3</v>
      </c>
      <c r="E7" s="169">
        <v>2</v>
      </c>
      <c r="F7" s="169">
        <v>2</v>
      </c>
      <c r="G7" s="169">
        <v>1</v>
      </c>
      <c r="H7" s="169">
        <v>1</v>
      </c>
      <c r="I7" s="169">
        <v>8</v>
      </c>
      <c r="J7" s="169">
        <v>5</v>
      </c>
      <c r="K7" s="169">
        <v>3</v>
      </c>
      <c r="L7" s="169">
        <v>3</v>
      </c>
    </row>
    <row r="8" spans="1:12" ht="15" customHeight="1">
      <c r="A8" s="79">
        <v>3</v>
      </c>
      <c r="B8" s="69" t="s">
        <v>133</v>
      </c>
      <c r="C8" s="169">
        <v>12</v>
      </c>
      <c r="D8" s="169">
        <v>10</v>
      </c>
      <c r="E8" s="169">
        <v>7</v>
      </c>
      <c r="F8" s="169">
        <v>10</v>
      </c>
      <c r="G8" s="169">
        <v>8</v>
      </c>
      <c r="H8" s="169">
        <v>13</v>
      </c>
      <c r="I8" s="169">
        <v>6</v>
      </c>
      <c r="J8" s="169">
        <v>5</v>
      </c>
      <c r="K8" s="169">
        <v>10</v>
      </c>
      <c r="L8" s="169">
        <v>6</v>
      </c>
    </row>
    <row r="9" spans="1:12" ht="15" customHeight="1">
      <c r="A9" s="78">
        <v>4</v>
      </c>
      <c r="B9" s="65" t="s">
        <v>325</v>
      </c>
      <c r="C9" s="169">
        <v>3</v>
      </c>
      <c r="D9" s="169">
        <v>6</v>
      </c>
      <c r="E9" s="169">
        <v>5</v>
      </c>
      <c r="F9" s="169">
        <v>6</v>
      </c>
      <c r="G9" s="169">
        <v>4</v>
      </c>
      <c r="H9" s="169">
        <v>8</v>
      </c>
      <c r="I9" s="169">
        <v>6</v>
      </c>
      <c r="J9" s="169">
        <v>6</v>
      </c>
      <c r="K9" s="169">
        <v>1</v>
      </c>
      <c r="L9" s="169">
        <v>2</v>
      </c>
    </row>
    <row r="10" spans="1:12" ht="15" customHeight="1">
      <c r="A10" s="79">
        <v>5</v>
      </c>
      <c r="B10" s="65" t="s">
        <v>323</v>
      </c>
      <c r="C10" s="169">
        <v>11</v>
      </c>
      <c r="D10" s="169">
        <v>12</v>
      </c>
      <c r="E10" s="169">
        <v>10</v>
      </c>
      <c r="F10" s="169">
        <v>7</v>
      </c>
      <c r="G10" s="169">
        <v>10</v>
      </c>
      <c r="H10" s="169">
        <v>12</v>
      </c>
      <c r="I10" s="169">
        <v>7</v>
      </c>
      <c r="J10" s="169">
        <v>4</v>
      </c>
      <c r="K10" s="169">
        <v>3</v>
      </c>
      <c r="L10" s="169">
        <v>9</v>
      </c>
    </row>
    <row r="11" spans="1:12" ht="22.5" customHeight="1">
      <c r="A11" s="78">
        <v>6</v>
      </c>
      <c r="B11" s="65" t="s">
        <v>324</v>
      </c>
      <c r="C11" s="169">
        <v>34</v>
      </c>
      <c r="D11" s="169">
        <v>16</v>
      </c>
      <c r="E11" s="169">
        <v>28</v>
      </c>
      <c r="F11" s="169">
        <v>20</v>
      </c>
      <c r="G11" s="169">
        <v>28</v>
      </c>
      <c r="H11" s="169">
        <v>21</v>
      </c>
      <c r="I11" s="169">
        <v>22</v>
      </c>
      <c r="J11" s="169">
        <v>15</v>
      </c>
      <c r="K11" s="169">
        <v>25</v>
      </c>
      <c r="L11" s="169">
        <v>25</v>
      </c>
    </row>
    <row r="12" spans="1:12" ht="15" customHeight="1">
      <c r="A12" s="79">
        <v>7</v>
      </c>
      <c r="B12" s="65" t="s">
        <v>82</v>
      </c>
      <c r="C12" s="169">
        <v>111</v>
      </c>
      <c r="D12" s="169">
        <v>96</v>
      </c>
      <c r="E12" s="169">
        <v>105</v>
      </c>
      <c r="F12" s="169">
        <v>102</v>
      </c>
      <c r="G12" s="169">
        <v>86</v>
      </c>
      <c r="H12" s="169">
        <v>114</v>
      </c>
      <c r="I12" s="169">
        <v>80</v>
      </c>
      <c r="J12" s="169">
        <v>81</v>
      </c>
      <c r="K12" s="169">
        <v>66</v>
      </c>
      <c r="L12" s="169">
        <v>65</v>
      </c>
    </row>
    <row r="13" spans="1:12" ht="22.5" customHeight="1">
      <c r="A13" s="78">
        <v>8</v>
      </c>
      <c r="B13" s="65" t="s">
        <v>83</v>
      </c>
      <c r="C13" s="169">
        <v>77</v>
      </c>
      <c r="D13" s="169">
        <v>76</v>
      </c>
      <c r="E13" s="169">
        <v>73</v>
      </c>
      <c r="F13" s="169">
        <v>72</v>
      </c>
      <c r="G13" s="169">
        <v>74</v>
      </c>
      <c r="H13" s="169">
        <v>64</v>
      </c>
      <c r="I13" s="169">
        <v>53</v>
      </c>
      <c r="J13" s="169">
        <v>55</v>
      </c>
      <c r="K13" s="169">
        <v>51</v>
      </c>
      <c r="L13" s="169">
        <v>47</v>
      </c>
    </row>
    <row r="14" spans="1:12" ht="15" customHeight="1">
      <c r="A14" s="79">
        <v>9</v>
      </c>
      <c r="B14" s="72" t="s">
        <v>165</v>
      </c>
      <c r="C14" s="169">
        <v>68</v>
      </c>
      <c r="D14" s="169">
        <v>59</v>
      </c>
      <c r="E14" s="169">
        <v>55</v>
      </c>
      <c r="F14" s="169">
        <v>53</v>
      </c>
      <c r="G14" s="169">
        <v>31</v>
      </c>
      <c r="H14" s="169">
        <v>28</v>
      </c>
      <c r="I14" s="169">
        <v>40</v>
      </c>
      <c r="J14" s="169">
        <v>28</v>
      </c>
      <c r="K14" s="169">
        <v>29</v>
      </c>
      <c r="L14" s="169">
        <v>29</v>
      </c>
    </row>
    <row r="15" spans="1:12" ht="15" customHeight="1">
      <c r="A15" s="139"/>
      <c r="B15" s="134" t="s">
        <v>35</v>
      </c>
      <c r="C15" s="256">
        <v>28</v>
      </c>
      <c r="D15" s="256">
        <v>24</v>
      </c>
      <c r="E15" s="256">
        <v>8</v>
      </c>
      <c r="F15" s="256">
        <v>6</v>
      </c>
      <c r="G15" s="256">
        <v>0</v>
      </c>
      <c r="H15" s="256">
        <v>1</v>
      </c>
      <c r="I15" s="256">
        <v>0</v>
      </c>
      <c r="J15" s="256">
        <v>1</v>
      </c>
      <c r="K15" s="256">
        <v>0</v>
      </c>
      <c r="L15" s="256">
        <v>0</v>
      </c>
    </row>
    <row r="16" spans="1:12" s="1" customFormat="1" ht="13.5" customHeight="1">
      <c r="A16" s="411" t="s">
        <v>338</v>
      </c>
      <c r="B16" s="411"/>
      <c r="C16" s="411"/>
      <c r="D16" s="411"/>
      <c r="E16" s="411"/>
      <c r="F16" s="411"/>
      <c r="G16" s="411"/>
      <c r="H16" s="144"/>
      <c r="I16" s="145"/>
      <c r="J16" s="145"/>
      <c r="K16" s="145"/>
      <c r="L16" s="359"/>
    </row>
    <row r="17" spans="2:2">
      <c r="B17" s="57"/>
    </row>
    <row r="18" spans="2:2">
      <c r="B18" s="57"/>
    </row>
  </sheetData>
  <mergeCells count="4">
    <mergeCell ref="A16:G16"/>
    <mergeCell ref="A3:G3"/>
    <mergeCell ref="A5:B5"/>
    <mergeCell ref="A1:L1"/>
  </mergeCells>
  <phoneticPr fontId="18"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23.xml><?xml version="1.0" encoding="utf-8"?>
<worksheet xmlns="http://schemas.openxmlformats.org/spreadsheetml/2006/main" xmlns:r="http://schemas.openxmlformats.org/officeDocument/2006/relationships">
  <sheetPr codeName="Folha20" enableFormatConditionsCalculation="0">
    <tabColor indexed="27"/>
  </sheetPr>
  <dimension ref="A1:HU21"/>
  <sheetViews>
    <sheetView workbookViewId="0">
      <selection sqref="A1:K1"/>
    </sheetView>
  </sheetViews>
  <sheetFormatPr defaultRowHeight="12.75"/>
  <cols>
    <col min="1" max="1" width="37.5703125" customWidth="1"/>
    <col min="2" max="11" width="6.28515625" customWidth="1"/>
  </cols>
  <sheetData>
    <row r="1" spans="1:229" s="33" customFormat="1" ht="25.5" customHeight="1">
      <c r="A1" s="406" t="s">
        <v>236</v>
      </c>
      <c r="B1" s="406"/>
      <c r="C1" s="406"/>
      <c r="D1" s="406"/>
      <c r="E1" s="406"/>
      <c r="F1" s="406"/>
      <c r="G1" s="406"/>
      <c r="H1" s="406"/>
      <c r="I1" s="406"/>
      <c r="J1" s="406"/>
      <c r="K1" s="406"/>
      <c r="L1" s="304"/>
      <c r="M1" s="304"/>
      <c r="N1" s="304"/>
      <c r="O1" s="304"/>
      <c r="P1" s="304"/>
      <c r="Q1" s="304"/>
      <c r="R1" s="304"/>
      <c r="S1" s="304"/>
      <c r="T1" s="304"/>
      <c r="U1" s="304"/>
      <c r="V1" s="304"/>
      <c r="W1" s="304"/>
      <c r="X1" s="304"/>
      <c r="Y1" s="304"/>
      <c r="Z1" s="304"/>
      <c r="AA1" s="304"/>
      <c r="AB1" s="304"/>
      <c r="AC1" s="304"/>
      <c r="AD1" s="406"/>
      <c r="AE1" s="406"/>
      <c r="AF1" s="406"/>
      <c r="AG1" s="406"/>
      <c r="AH1" s="406"/>
      <c r="AI1" s="406"/>
      <c r="AJ1" s="406"/>
      <c r="AK1" s="406"/>
      <c r="AL1" s="406"/>
      <c r="AM1" s="406"/>
      <c r="AN1" s="406"/>
      <c r="AO1" s="406"/>
      <c r="AP1" s="406"/>
      <c r="AQ1" s="406"/>
      <c r="AR1" s="406"/>
      <c r="AS1" s="406"/>
      <c r="AT1" s="406"/>
      <c r="AU1" s="406"/>
      <c r="AV1" s="406"/>
      <c r="AW1" s="406"/>
      <c r="AX1" s="406"/>
      <c r="AY1" s="406"/>
      <c r="AZ1" s="406"/>
      <c r="BA1" s="406"/>
      <c r="BB1" s="406"/>
      <c r="BC1" s="406"/>
      <c r="BD1" s="406"/>
      <c r="BE1" s="406"/>
      <c r="BF1" s="406"/>
      <c r="BG1" s="406"/>
      <c r="BH1" s="406"/>
      <c r="BI1" s="406"/>
      <c r="BJ1" s="406"/>
      <c r="BK1" s="406"/>
      <c r="BL1" s="406"/>
      <c r="BM1" s="406"/>
      <c r="BN1" s="406"/>
      <c r="BO1" s="406"/>
      <c r="BP1" s="406"/>
      <c r="BQ1" s="406"/>
      <c r="BR1" s="406"/>
      <c r="BS1" s="406"/>
      <c r="BT1" s="406"/>
      <c r="BU1" s="406"/>
      <c r="BV1" s="406"/>
      <c r="BW1" s="406"/>
      <c r="BX1" s="406"/>
      <c r="BY1" s="406"/>
      <c r="BZ1" s="406"/>
      <c r="CA1" s="406"/>
      <c r="CB1" s="406"/>
      <c r="CC1" s="406"/>
      <c r="CD1" s="406"/>
      <c r="CE1" s="406"/>
      <c r="CF1" s="406"/>
      <c r="CG1" s="406"/>
      <c r="CH1" s="406"/>
      <c r="CI1" s="406"/>
      <c r="CJ1" s="406"/>
      <c r="CK1" s="406"/>
      <c r="CL1" s="406"/>
      <c r="CM1" s="406"/>
      <c r="CN1" s="406"/>
      <c r="CO1" s="406"/>
      <c r="CP1" s="406"/>
      <c r="CQ1" s="406"/>
      <c r="CR1" s="406"/>
      <c r="CS1" s="406"/>
      <c r="CT1" s="406"/>
      <c r="CU1" s="406"/>
      <c r="CV1" s="406"/>
      <c r="CW1" s="406"/>
      <c r="CX1" s="406"/>
      <c r="CY1" s="406"/>
      <c r="CZ1" s="406"/>
      <c r="DA1" s="406"/>
      <c r="DB1" s="406"/>
      <c r="DC1" s="406"/>
      <c r="DD1" s="406"/>
      <c r="DE1" s="406"/>
      <c r="DF1" s="406"/>
      <c r="DG1" s="406"/>
      <c r="DH1" s="406"/>
      <c r="DI1" s="406"/>
      <c r="DJ1" s="406"/>
      <c r="DK1" s="406"/>
      <c r="DL1" s="406"/>
      <c r="DM1" s="406"/>
      <c r="DN1" s="406"/>
      <c r="DO1" s="406"/>
      <c r="DP1" s="406"/>
      <c r="DQ1" s="406"/>
      <c r="DR1" s="406"/>
      <c r="DS1" s="406"/>
      <c r="DT1" s="406"/>
      <c r="DU1" s="406"/>
      <c r="DV1" s="406"/>
      <c r="DW1" s="406"/>
      <c r="DX1" s="406"/>
      <c r="DY1" s="406"/>
      <c r="DZ1" s="406"/>
      <c r="EA1" s="406"/>
      <c r="EB1" s="406"/>
      <c r="EC1" s="406"/>
      <c r="ED1" s="406"/>
      <c r="EE1" s="406"/>
      <c r="EF1" s="406"/>
      <c r="EG1" s="406"/>
      <c r="EH1" s="406"/>
      <c r="EI1" s="406"/>
      <c r="EJ1" s="406"/>
      <c r="EK1" s="406"/>
      <c r="EL1" s="406"/>
      <c r="EM1" s="406"/>
      <c r="EN1" s="406"/>
      <c r="EO1" s="406"/>
      <c r="EP1" s="406"/>
      <c r="EQ1" s="406"/>
      <c r="ER1" s="406"/>
      <c r="ES1" s="406"/>
      <c r="ET1" s="406"/>
      <c r="EU1" s="406"/>
      <c r="EV1" s="406"/>
      <c r="EW1" s="406"/>
      <c r="EX1" s="406"/>
      <c r="EY1" s="406"/>
      <c r="EZ1" s="406"/>
      <c r="FA1" s="406"/>
      <c r="FB1" s="406"/>
      <c r="FC1" s="406"/>
      <c r="FD1" s="406"/>
      <c r="FE1" s="406"/>
      <c r="FF1" s="406"/>
      <c r="FG1" s="406"/>
      <c r="FH1" s="406"/>
      <c r="FI1" s="406"/>
      <c r="FJ1" s="406"/>
      <c r="FK1" s="406"/>
      <c r="FL1" s="406"/>
      <c r="FM1" s="406"/>
      <c r="FN1" s="406"/>
      <c r="FO1" s="406"/>
      <c r="FP1" s="406"/>
      <c r="FQ1" s="406"/>
      <c r="FR1" s="406"/>
      <c r="FS1" s="406"/>
      <c r="FT1" s="406"/>
      <c r="FU1" s="406"/>
      <c r="FV1" s="406"/>
      <c r="FW1" s="406"/>
      <c r="FX1" s="406"/>
      <c r="FY1" s="406"/>
      <c r="FZ1" s="406"/>
      <c r="GA1" s="406"/>
      <c r="GB1" s="406"/>
      <c r="GC1" s="406"/>
      <c r="GD1" s="406"/>
      <c r="GE1" s="406"/>
      <c r="GF1" s="406"/>
      <c r="GG1" s="406"/>
      <c r="GH1" s="406"/>
      <c r="GI1" s="406"/>
      <c r="GJ1" s="406"/>
      <c r="GK1" s="406"/>
      <c r="GL1" s="406"/>
      <c r="GM1" s="406"/>
      <c r="GN1" s="406"/>
      <c r="GO1" s="406"/>
      <c r="GP1" s="406"/>
      <c r="GQ1" s="406"/>
      <c r="GR1" s="406"/>
      <c r="GS1" s="406"/>
      <c r="GT1" s="406"/>
      <c r="GU1" s="406"/>
      <c r="GV1" s="406"/>
      <c r="GW1" s="406"/>
      <c r="GX1" s="406"/>
      <c r="GY1" s="406"/>
      <c r="GZ1" s="406"/>
      <c r="HA1" s="406"/>
      <c r="HB1" s="406"/>
      <c r="HC1" s="406"/>
      <c r="HD1" s="406"/>
      <c r="HE1" s="406"/>
      <c r="HF1" s="406"/>
      <c r="HG1" s="406"/>
      <c r="HH1" s="406"/>
      <c r="HI1" s="406"/>
      <c r="HJ1" s="406"/>
      <c r="HK1" s="406"/>
      <c r="HL1" s="406"/>
      <c r="HM1" s="406"/>
      <c r="HN1" s="406"/>
      <c r="HO1" s="406"/>
      <c r="HP1" s="406"/>
      <c r="HQ1" s="406"/>
      <c r="HR1" s="406"/>
      <c r="HS1" s="406"/>
      <c r="HT1" s="406"/>
      <c r="HU1" s="406"/>
    </row>
    <row r="2" spans="1:229" s="33" customFormat="1" ht="22.5" customHeight="1">
      <c r="A2" s="54"/>
      <c r="B2" s="54"/>
      <c r="C2" s="54"/>
      <c r="D2" s="54"/>
      <c r="E2" s="54"/>
      <c r="F2" s="54"/>
      <c r="G2" s="54"/>
      <c r="H2" s="54"/>
      <c r="I2" s="129"/>
      <c r="J2" s="129"/>
      <c r="K2" s="158"/>
      <c r="L2" s="305"/>
      <c r="M2" s="305"/>
      <c r="N2" s="305"/>
      <c r="O2" s="305"/>
      <c r="P2" s="305"/>
      <c r="Q2" s="305"/>
      <c r="R2" s="305"/>
      <c r="S2" s="305"/>
      <c r="T2" s="305"/>
      <c r="U2" s="305"/>
      <c r="V2" s="305"/>
      <c r="W2" s="305"/>
      <c r="X2" s="305"/>
      <c r="Y2" s="305"/>
      <c r="Z2" s="305"/>
      <c r="AA2" s="305"/>
      <c r="AB2" s="305"/>
      <c r="AC2" s="305"/>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4"/>
      <c r="DJ2" s="54"/>
      <c r="DK2" s="54"/>
      <c r="DL2" s="54"/>
      <c r="DM2" s="54"/>
      <c r="DN2" s="54"/>
      <c r="DO2" s="54"/>
      <c r="DP2" s="54"/>
      <c r="DQ2" s="54"/>
      <c r="DR2" s="54"/>
      <c r="DS2" s="54"/>
      <c r="DT2" s="54"/>
      <c r="DU2" s="54"/>
      <c r="DV2" s="54"/>
      <c r="DW2" s="54"/>
      <c r="DX2" s="54"/>
      <c r="DY2" s="54"/>
      <c r="DZ2" s="54"/>
      <c r="EA2" s="54"/>
      <c r="EB2" s="54"/>
      <c r="EC2" s="54"/>
      <c r="ED2" s="54"/>
      <c r="EE2" s="54"/>
      <c r="EF2" s="54"/>
      <c r="EG2" s="54"/>
      <c r="EH2" s="54"/>
      <c r="EI2" s="54"/>
      <c r="EJ2" s="54"/>
      <c r="EK2" s="54"/>
      <c r="EL2" s="54"/>
      <c r="EM2" s="54"/>
      <c r="EN2" s="54"/>
      <c r="EO2" s="54"/>
      <c r="EP2" s="54"/>
      <c r="EQ2" s="54"/>
      <c r="ER2" s="54"/>
      <c r="ES2" s="54"/>
      <c r="ET2" s="54"/>
      <c r="EU2" s="54"/>
      <c r="EV2" s="54"/>
      <c r="EW2" s="54"/>
      <c r="EX2" s="54"/>
      <c r="EY2" s="54"/>
      <c r="EZ2" s="54"/>
      <c r="FA2" s="54"/>
      <c r="FB2" s="54"/>
      <c r="FC2" s="54"/>
      <c r="FD2" s="54"/>
      <c r="FE2" s="54"/>
      <c r="FF2" s="54"/>
      <c r="FG2" s="54"/>
      <c r="FH2" s="54"/>
      <c r="FI2" s="54"/>
      <c r="FJ2" s="54"/>
      <c r="FK2" s="54"/>
      <c r="FL2" s="54"/>
      <c r="FM2" s="54"/>
      <c r="FN2" s="54"/>
      <c r="FO2" s="54"/>
      <c r="FP2" s="54"/>
      <c r="FQ2" s="54"/>
      <c r="FR2" s="54"/>
      <c r="FS2" s="54"/>
      <c r="FT2" s="54"/>
      <c r="FU2" s="54"/>
      <c r="FV2" s="54"/>
      <c r="FW2" s="54"/>
      <c r="FX2" s="54"/>
      <c r="FY2" s="54"/>
      <c r="FZ2" s="54"/>
      <c r="GA2" s="54"/>
      <c r="GB2" s="54"/>
      <c r="GC2" s="54"/>
      <c r="GD2" s="54"/>
      <c r="GE2" s="54"/>
      <c r="GF2" s="54"/>
      <c r="GG2" s="54"/>
      <c r="GH2" s="54"/>
      <c r="GI2" s="54"/>
      <c r="GJ2" s="54"/>
      <c r="GK2" s="54"/>
      <c r="GL2" s="54"/>
      <c r="GM2" s="54"/>
      <c r="GN2" s="54"/>
      <c r="GO2" s="54"/>
      <c r="GP2" s="54"/>
      <c r="GQ2" s="54"/>
      <c r="GR2" s="54"/>
      <c r="GS2" s="54"/>
      <c r="GT2" s="54"/>
      <c r="GU2" s="54"/>
      <c r="GV2" s="54"/>
      <c r="GW2" s="54"/>
      <c r="GX2" s="54"/>
      <c r="GY2" s="54"/>
      <c r="GZ2" s="54"/>
      <c r="HA2" s="54"/>
      <c r="HB2" s="54"/>
      <c r="HC2" s="54"/>
      <c r="HD2" s="54"/>
      <c r="HE2" s="54"/>
      <c r="HF2" s="54"/>
      <c r="HG2" s="54"/>
      <c r="HH2" s="54"/>
      <c r="HI2" s="54"/>
      <c r="HJ2" s="54"/>
      <c r="HK2" s="54"/>
      <c r="HL2" s="54"/>
      <c r="HM2" s="54"/>
      <c r="HN2" s="54"/>
      <c r="HO2" s="54"/>
      <c r="HP2" s="54"/>
      <c r="HQ2" s="54"/>
      <c r="HR2" s="54"/>
      <c r="HS2" s="54"/>
      <c r="HT2" s="54"/>
      <c r="HU2" s="54"/>
    </row>
    <row r="3" spans="1:229" s="33" customFormat="1" ht="11.25" customHeight="1">
      <c r="A3" s="87" t="s">
        <v>316</v>
      </c>
      <c r="B3" s="55"/>
      <c r="C3" s="55"/>
      <c r="D3" s="55"/>
      <c r="E3" s="55"/>
      <c r="F3" s="55"/>
      <c r="G3" s="55"/>
      <c r="I3" s="128"/>
      <c r="J3" s="128"/>
      <c r="K3" s="128"/>
      <c r="L3" s="303"/>
      <c r="M3" s="303"/>
      <c r="N3" s="303"/>
      <c r="O3" s="303"/>
      <c r="P3" s="303"/>
      <c r="Q3" s="303"/>
      <c r="R3" s="303"/>
      <c r="S3" s="303"/>
      <c r="T3" s="303"/>
      <c r="U3" s="303"/>
      <c r="V3" s="303"/>
      <c r="W3" s="303"/>
      <c r="X3" s="303"/>
      <c r="Y3" s="303"/>
      <c r="Z3" s="303"/>
      <c r="AA3" s="303"/>
      <c r="AB3" s="303"/>
      <c r="AC3" s="303"/>
    </row>
    <row r="4" spans="1:229" s="1" customFormat="1" ht="28.5" customHeight="1" thickBot="1">
      <c r="A4" s="223"/>
      <c r="B4" s="224">
        <v>2002</v>
      </c>
      <c r="C4" s="224">
        <v>2003</v>
      </c>
      <c r="D4" s="224">
        <v>2004</v>
      </c>
      <c r="E4" s="224">
        <v>2005</v>
      </c>
      <c r="F4" s="224">
        <v>2006</v>
      </c>
      <c r="G4" s="224">
        <v>2007</v>
      </c>
      <c r="H4" s="224">
        <v>2008</v>
      </c>
      <c r="I4" s="224">
        <v>2009</v>
      </c>
      <c r="J4" s="224">
        <v>2010</v>
      </c>
      <c r="K4" s="224">
        <v>2011</v>
      </c>
      <c r="L4" s="29"/>
      <c r="M4" s="29"/>
      <c r="N4" s="29"/>
      <c r="O4" s="29"/>
      <c r="P4" s="29"/>
      <c r="Q4" s="29"/>
      <c r="R4" s="29"/>
      <c r="S4" s="29"/>
      <c r="T4" s="29"/>
      <c r="U4" s="29"/>
      <c r="V4" s="29"/>
      <c r="W4" s="29"/>
      <c r="X4" s="29"/>
      <c r="Y4" s="29"/>
      <c r="Z4" s="29"/>
      <c r="AA4" s="29"/>
      <c r="AB4" s="29"/>
      <c r="AC4" s="29"/>
    </row>
    <row r="5" spans="1:229" ht="20.25" customHeight="1" thickTop="1">
      <c r="A5" s="257" t="s">
        <v>23</v>
      </c>
      <c r="B5" s="53">
        <v>248097</v>
      </c>
      <c r="C5" s="53">
        <v>237222</v>
      </c>
      <c r="D5" s="53">
        <v>234109</v>
      </c>
      <c r="E5" s="53">
        <v>228884</v>
      </c>
      <c r="F5" s="53">
        <v>237392</v>
      </c>
      <c r="G5" s="53">
        <v>237409</v>
      </c>
      <c r="H5" s="53">
        <v>240018</v>
      </c>
      <c r="I5" s="53">
        <v>217393</v>
      </c>
      <c r="J5" s="53">
        <v>215632</v>
      </c>
      <c r="K5" s="53">
        <v>209183</v>
      </c>
      <c r="L5" s="63"/>
      <c r="M5" s="63"/>
      <c r="N5" s="63"/>
      <c r="O5" s="63"/>
      <c r="P5" s="63"/>
      <c r="Q5" s="63"/>
      <c r="R5" s="63"/>
      <c r="S5" s="63"/>
      <c r="T5" s="63"/>
      <c r="U5" s="63"/>
      <c r="V5" s="63"/>
      <c r="W5" s="63"/>
      <c r="X5" s="63"/>
      <c r="Y5" s="63"/>
      <c r="Z5" s="63"/>
      <c r="AA5" s="63"/>
      <c r="AB5" s="63"/>
      <c r="AC5" s="63"/>
    </row>
    <row r="6" spans="1:229" ht="20.25" customHeight="1">
      <c r="A6" s="258" t="s">
        <v>49</v>
      </c>
      <c r="B6" s="105">
        <v>112134</v>
      </c>
      <c r="C6" s="105">
        <v>104521</v>
      </c>
      <c r="D6" s="105">
        <v>98824</v>
      </c>
      <c r="E6" s="105">
        <v>98238</v>
      </c>
      <c r="F6" s="105">
        <v>99261</v>
      </c>
      <c r="G6" s="105">
        <v>102353</v>
      </c>
      <c r="H6" s="105">
        <v>105815</v>
      </c>
      <c r="I6" s="105">
        <v>79576</v>
      </c>
      <c r="J6" s="105">
        <v>69153</v>
      </c>
      <c r="K6" s="105">
        <v>69854</v>
      </c>
    </row>
    <row r="7" spans="1:229" ht="22.5">
      <c r="A7" s="258" t="s">
        <v>50</v>
      </c>
      <c r="B7" s="105">
        <v>57566</v>
      </c>
      <c r="C7" s="105">
        <v>54238</v>
      </c>
      <c r="D7" s="105">
        <v>55361</v>
      </c>
      <c r="E7" s="105">
        <v>53767</v>
      </c>
      <c r="F7" s="105">
        <v>53334</v>
      </c>
      <c r="G7" s="105">
        <v>48952</v>
      </c>
      <c r="H7" s="105">
        <v>48551</v>
      </c>
      <c r="I7" s="105">
        <v>46091</v>
      </c>
      <c r="J7" s="105">
        <v>41680</v>
      </c>
      <c r="K7" s="105">
        <v>37249</v>
      </c>
    </row>
    <row r="8" spans="1:229" ht="22.5">
      <c r="A8" s="258" t="s">
        <v>345</v>
      </c>
      <c r="B8" s="105">
        <v>6903</v>
      </c>
      <c r="C8" s="105">
        <v>6986</v>
      </c>
      <c r="D8" s="105">
        <v>6503</v>
      </c>
      <c r="E8" s="105">
        <v>6718</v>
      </c>
      <c r="F8" s="105">
        <v>6902</v>
      </c>
      <c r="G8" s="105">
        <v>6103</v>
      </c>
      <c r="H8" s="105">
        <v>5727</v>
      </c>
      <c r="I8" s="105">
        <v>6505</v>
      </c>
      <c r="J8" s="105">
        <v>6709</v>
      </c>
      <c r="K8" s="105">
        <v>6058</v>
      </c>
    </row>
    <row r="9" spans="1:229" ht="22.5">
      <c r="A9" s="258" t="s">
        <v>330</v>
      </c>
      <c r="B9" s="105">
        <v>27822</v>
      </c>
      <c r="C9" s="105">
        <v>26872</v>
      </c>
      <c r="D9" s="105">
        <v>30157</v>
      </c>
      <c r="E9" s="105">
        <v>29577</v>
      </c>
      <c r="F9" s="105">
        <v>34848</v>
      </c>
      <c r="G9" s="105">
        <v>36944</v>
      </c>
      <c r="H9" s="105">
        <v>38994</v>
      </c>
      <c r="I9" s="105">
        <v>36761</v>
      </c>
      <c r="J9" s="105">
        <v>37567</v>
      </c>
      <c r="K9" s="105">
        <v>37682</v>
      </c>
    </row>
    <row r="10" spans="1:229" ht="22.5">
      <c r="A10" s="258" t="s">
        <v>311</v>
      </c>
      <c r="B10" s="105">
        <v>3197</v>
      </c>
      <c r="C10" s="105">
        <v>3213</v>
      </c>
      <c r="D10" s="105">
        <v>3780</v>
      </c>
      <c r="E10" s="105">
        <v>5086</v>
      </c>
      <c r="F10" s="105">
        <v>5451</v>
      </c>
      <c r="G10" s="105">
        <v>5820</v>
      </c>
      <c r="H10" s="105">
        <v>6175</v>
      </c>
      <c r="I10" s="105">
        <v>8307</v>
      </c>
      <c r="J10" s="105">
        <v>8335</v>
      </c>
      <c r="K10" s="105">
        <v>9915</v>
      </c>
    </row>
    <row r="11" spans="1:229" ht="15" customHeight="1">
      <c r="A11" s="258" t="s">
        <v>51</v>
      </c>
      <c r="B11" s="105">
        <v>16534</v>
      </c>
      <c r="C11" s="105">
        <v>15482</v>
      </c>
      <c r="D11" s="105">
        <v>15007</v>
      </c>
      <c r="E11" s="105">
        <v>14065</v>
      </c>
      <c r="F11" s="105">
        <v>15636</v>
      </c>
      <c r="G11" s="105">
        <v>14948</v>
      </c>
      <c r="H11" s="105">
        <v>15371</v>
      </c>
      <c r="I11" s="105">
        <v>13067</v>
      </c>
      <c r="J11" s="105">
        <v>13123</v>
      </c>
      <c r="K11" s="105">
        <v>13590</v>
      </c>
    </row>
    <row r="12" spans="1:229" ht="15" customHeight="1">
      <c r="A12" s="258" t="s">
        <v>52</v>
      </c>
      <c r="B12" s="105">
        <v>2260</v>
      </c>
      <c r="C12" s="105">
        <v>2439</v>
      </c>
      <c r="D12" s="105">
        <v>2241</v>
      </c>
      <c r="E12" s="105">
        <v>2162</v>
      </c>
      <c r="F12" s="105">
        <v>2388</v>
      </c>
      <c r="G12" s="105">
        <v>1983</v>
      </c>
      <c r="H12" s="105">
        <v>1769</v>
      </c>
      <c r="I12" s="105">
        <v>2663</v>
      </c>
      <c r="J12" s="105">
        <v>2876</v>
      </c>
      <c r="K12" s="105">
        <v>2192</v>
      </c>
    </row>
    <row r="13" spans="1:229" ht="15" customHeight="1">
      <c r="A13" s="258" t="s">
        <v>297</v>
      </c>
      <c r="B13" s="105">
        <v>950</v>
      </c>
      <c r="C13" s="105">
        <v>962</v>
      </c>
      <c r="D13" s="105">
        <v>859</v>
      </c>
      <c r="E13" s="105">
        <v>948</v>
      </c>
      <c r="F13" s="105">
        <v>947</v>
      </c>
      <c r="G13" s="105">
        <v>1683</v>
      </c>
      <c r="H13" s="105">
        <v>1080</v>
      </c>
      <c r="I13" s="105">
        <v>1229</v>
      </c>
      <c r="J13" s="105">
        <v>1629</v>
      </c>
      <c r="K13" s="105">
        <v>1438</v>
      </c>
    </row>
    <row r="14" spans="1:229" ht="22.5">
      <c r="A14" s="258" t="s">
        <v>326</v>
      </c>
      <c r="B14" s="105">
        <v>6370</v>
      </c>
      <c r="C14" s="105">
        <v>6621</v>
      </c>
      <c r="D14" s="105">
        <v>6602</v>
      </c>
      <c r="E14" s="105">
        <v>5840</v>
      </c>
      <c r="F14" s="105">
        <v>5257</v>
      </c>
      <c r="G14" s="105">
        <v>5187</v>
      </c>
      <c r="H14" s="105">
        <v>5913</v>
      </c>
      <c r="I14" s="105">
        <v>4566</v>
      </c>
      <c r="J14" s="105">
        <v>5839</v>
      </c>
      <c r="K14" s="105">
        <v>7721</v>
      </c>
    </row>
    <row r="15" spans="1:229">
      <c r="A15" s="258" t="s">
        <v>327</v>
      </c>
      <c r="B15" s="105">
        <v>131</v>
      </c>
      <c r="C15" s="105">
        <v>121</v>
      </c>
      <c r="D15" s="105">
        <v>38</v>
      </c>
      <c r="E15" s="105">
        <v>57</v>
      </c>
      <c r="F15" s="105">
        <v>102</v>
      </c>
      <c r="G15" s="105">
        <v>42</v>
      </c>
      <c r="H15" s="105">
        <v>14</v>
      </c>
      <c r="I15" s="105">
        <v>8</v>
      </c>
      <c r="J15" s="105">
        <v>103</v>
      </c>
      <c r="K15" s="105">
        <v>119</v>
      </c>
    </row>
    <row r="16" spans="1:229">
      <c r="A16" s="258" t="s">
        <v>328</v>
      </c>
      <c r="B16" s="105">
        <v>2456</v>
      </c>
      <c r="C16" s="105">
        <v>2142</v>
      </c>
      <c r="D16" s="105">
        <v>2369</v>
      </c>
      <c r="E16" s="105">
        <v>2004</v>
      </c>
      <c r="F16" s="105">
        <v>2051</v>
      </c>
      <c r="G16" s="105">
        <v>1647</v>
      </c>
      <c r="H16" s="105">
        <v>1765</v>
      </c>
      <c r="I16" s="105">
        <v>1693</v>
      </c>
      <c r="J16" s="105">
        <v>1312</v>
      </c>
      <c r="K16" s="105">
        <v>1699</v>
      </c>
    </row>
    <row r="17" spans="1:11" ht="22.5">
      <c r="A17" s="258" t="s">
        <v>329</v>
      </c>
      <c r="B17" s="105">
        <v>29</v>
      </c>
      <c r="C17" s="105">
        <v>17</v>
      </c>
      <c r="D17" s="105">
        <v>19</v>
      </c>
      <c r="E17" s="105">
        <v>32</v>
      </c>
      <c r="F17" s="169">
        <v>0</v>
      </c>
      <c r="G17" s="169">
        <v>0</v>
      </c>
      <c r="H17" s="105">
        <v>7</v>
      </c>
      <c r="I17" s="105">
        <v>1</v>
      </c>
      <c r="J17" s="105">
        <v>18</v>
      </c>
      <c r="K17" s="105">
        <v>10</v>
      </c>
    </row>
    <row r="18" spans="1:11" ht="22.5">
      <c r="A18" s="258" t="s">
        <v>53</v>
      </c>
      <c r="B18" s="105">
        <v>8</v>
      </c>
      <c r="C18" s="169">
        <v>0</v>
      </c>
      <c r="D18" s="169">
        <v>0</v>
      </c>
      <c r="E18" s="105">
        <v>6</v>
      </c>
      <c r="F18" s="169">
        <v>0</v>
      </c>
      <c r="G18" s="169">
        <v>0</v>
      </c>
      <c r="H18" s="105">
        <v>3</v>
      </c>
      <c r="I18" s="105">
        <v>20</v>
      </c>
      <c r="J18" s="105">
        <v>30</v>
      </c>
      <c r="K18" s="105">
        <v>3</v>
      </c>
    </row>
    <row r="19" spans="1:11" ht="15" customHeight="1">
      <c r="A19" s="278" t="s">
        <v>35</v>
      </c>
      <c r="B19" s="105">
        <v>11737</v>
      </c>
      <c r="C19" s="105">
        <v>13608</v>
      </c>
      <c r="D19" s="105">
        <v>12349</v>
      </c>
      <c r="E19" s="105">
        <v>10384</v>
      </c>
      <c r="F19" s="105">
        <v>11215</v>
      </c>
      <c r="G19" s="107">
        <v>11747</v>
      </c>
      <c r="H19" s="107">
        <v>8834</v>
      </c>
      <c r="I19" s="107">
        <v>16906</v>
      </c>
      <c r="J19" s="107">
        <v>27258</v>
      </c>
      <c r="K19" s="107">
        <v>21653</v>
      </c>
    </row>
    <row r="20" spans="1:11" s="1" customFormat="1" ht="13.5" customHeight="1">
      <c r="A20" s="411" t="s">
        <v>338</v>
      </c>
      <c r="B20" s="411"/>
      <c r="C20" s="411"/>
      <c r="D20" s="411"/>
      <c r="E20" s="411"/>
      <c r="F20" s="411"/>
      <c r="G20" s="411"/>
      <c r="H20" s="144"/>
      <c r="I20" s="145"/>
      <c r="J20" s="145"/>
      <c r="K20" s="145"/>
    </row>
    <row r="21" spans="1:11" s="37" customFormat="1" ht="13.5" customHeight="1">
      <c r="A21" s="329" t="s">
        <v>337</v>
      </c>
      <c r="B21" s="175"/>
      <c r="C21" s="326"/>
      <c r="D21" s="327"/>
      <c r="E21" s="327"/>
      <c r="F21" s="328"/>
      <c r="G21" s="327"/>
      <c r="H21" s="327"/>
      <c r="I21" s="327"/>
      <c r="J21" s="327"/>
      <c r="K21" s="327"/>
    </row>
  </sheetData>
  <mergeCells count="27">
    <mergeCell ref="FZ1:GG1"/>
    <mergeCell ref="HN1:HU1"/>
    <mergeCell ref="GH1:GO1"/>
    <mergeCell ref="GP1:GW1"/>
    <mergeCell ref="GX1:HE1"/>
    <mergeCell ref="HF1:HM1"/>
    <mergeCell ref="FR1:FY1"/>
    <mergeCell ref="BJ1:BQ1"/>
    <mergeCell ref="AD1:AK1"/>
    <mergeCell ref="FB1:FI1"/>
    <mergeCell ref="FJ1:FQ1"/>
    <mergeCell ref="A20:G20"/>
    <mergeCell ref="ED1:EK1"/>
    <mergeCell ref="EL1:ES1"/>
    <mergeCell ref="ET1:FA1"/>
    <mergeCell ref="CX1:DE1"/>
    <mergeCell ref="DF1:DM1"/>
    <mergeCell ref="DN1:DU1"/>
    <mergeCell ref="DV1:EC1"/>
    <mergeCell ref="BR1:BY1"/>
    <mergeCell ref="BZ1:CG1"/>
    <mergeCell ref="CH1:CO1"/>
    <mergeCell ref="CP1:CW1"/>
    <mergeCell ref="AL1:AS1"/>
    <mergeCell ref="AT1:BA1"/>
    <mergeCell ref="BB1:BI1"/>
    <mergeCell ref="A1:K1"/>
  </mergeCells>
  <phoneticPr fontId="18"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24.xml><?xml version="1.0" encoding="utf-8"?>
<worksheet xmlns="http://schemas.openxmlformats.org/spreadsheetml/2006/main" xmlns:r="http://schemas.openxmlformats.org/officeDocument/2006/relationships">
  <sheetPr codeName="Folha21" enableFormatConditionsCalculation="0">
    <tabColor indexed="27"/>
  </sheetPr>
  <dimension ref="A1:HW20"/>
  <sheetViews>
    <sheetView workbookViewId="0">
      <selection sqref="A1:K1"/>
    </sheetView>
  </sheetViews>
  <sheetFormatPr defaultRowHeight="12.75"/>
  <cols>
    <col min="1" max="1" width="38.7109375" customWidth="1"/>
    <col min="2" max="11" width="5.7109375" customWidth="1"/>
  </cols>
  <sheetData>
    <row r="1" spans="1:231" s="33" customFormat="1" ht="25.5" customHeight="1">
      <c r="A1" s="406" t="s">
        <v>237</v>
      </c>
      <c r="B1" s="406"/>
      <c r="C1" s="406"/>
      <c r="D1" s="406"/>
      <c r="E1" s="406"/>
      <c r="F1" s="406"/>
      <c r="G1" s="406"/>
      <c r="H1" s="406"/>
      <c r="I1" s="406"/>
      <c r="J1" s="406"/>
      <c r="K1" s="406"/>
      <c r="L1" s="304"/>
      <c r="M1" s="304"/>
      <c r="N1" s="304"/>
      <c r="O1" s="304"/>
      <c r="P1" s="304"/>
      <c r="Q1" s="304"/>
      <c r="R1" s="304"/>
      <c r="S1" s="304"/>
      <c r="T1" s="304"/>
      <c r="U1" s="304"/>
      <c r="V1" s="304"/>
      <c r="W1" s="304"/>
      <c r="X1" s="436"/>
      <c r="Y1" s="436"/>
      <c r="Z1" s="436"/>
      <c r="AA1" s="436"/>
      <c r="AB1" s="436"/>
      <c r="AC1" s="436"/>
      <c r="AD1" s="436"/>
      <c r="AE1" s="436"/>
      <c r="AF1" s="406"/>
      <c r="AG1" s="406"/>
      <c r="AH1" s="406"/>
      <c r="AI1" s="406"/>
      <c r="AJ1" s="406"/>
      <c r="AK1" s="406"/>
      <c r="AL1" s="406"/>
      <c r="AM1" s="406"/>
      <c r="AN1" s="406"/>
      <c r="AO1" s="406"/>
      <c r="AP1" s="406"/>
      <c r="AQ1" s="406"/>
      <c r="AR1" s="406"/>
      <c r="AS1" s="406"/>
      <c r="AT1" s="406"/>
      <c r="AU1" s="406"/>
      <c r="AV1" s="406"/>
      <c r="AW1" s="406"/>
      <c r="AX1" s="406"/>
      <c r="AY1" s="406"/>
      <c r="AZ1" s="406"/>
      <c r="BA1" s="406"/>
      <c r="BB1" s="406"/>
      <c r="BC1" s="406"/>
      <c r="BD1" s="406"/>
      <c r="BE1" s="406"/>
      <c r="BF1" s="406"/>
      <c r="BG1" s="406"/>
      <c r="BH1" s="406"/>
      <c r="BI1" s="406"/>
      <c r="BJ1" s="406"/>
      <c r="BK1" s="406"/>
      <c r="BL1" s="406"/>
      <c r="BM1" s="406"/>
      <c r="BN1" s="406"/>
      <c r="BO1" s="406"/>
      <c r="BP1" s="406"/>
      <c r="BQ1" s="406"/>
      <c r="BR1" s="406"/>
      <c r="BS1" s="406"/>
      <c r="BT1" s="406"/>
      <c r="BU1" s="406"/>
      <c r="BV1" s="406"/>
      <c r="BW1" s="406"/>
      <c r="BX1" s="406"/>
      <c r="BY1" s="406"/>
      <c r="BZ1" s="406"/>
      <c r="CA1" s="406"/>
      <c r="CB1" s="406"/>
      <c r="CC1" s="406"/>
      <c r="CD1" s="406"/>
      <c r="CE1" s="406"/>
      <c r="CF1" s="406"/>
      <c r="CG1" s="406"/>
      <c r="CH1" s="406"/>
      <c r="CI1" s="406"/>
      <c r="CJ1" s="406"/>
      <c r="CK1" s="406"/>
      <c r="CL1" s="406"/>
      <c r="CM1" s="406"/>
      <c r="CN1" s="406"/>
      <c r="CO1" s="406"/>
      <c r="CP1" s="406"/>
      <c r="CQ1" s="406"/>
      <c r="CR1" s="406"/>
      <c r="CS1" s="406"/>
      <c r="CT1" s="406"/>
      <c r="CU1" s="406"/>
      <c r="CV1" s="406"/>
      <c r="CW1" s="406"/>
      <c r="CX1" s="406"/>
      <c r="CY1" s="406"/>
      <c r="CZ1" s="406"/>
      <c r="DA1" s="406"/>
      <c r="DB1" s="406"/>
      <c r="DC1" s="406"/>
      <c r="DD1" s="406"/>
      <c r="DE1" s="406"/>
      <c r="DF1" s="406"/>
      <c r="DG1" s="406"/>
      <c r="DH1" s="406"/>
      <c r="DI1" s="406"/>
      <c r="DJ1" s="406"/>
      <c r="DK1" s="406"/>
      <c r="DL1" s="406"/>
      <c r="DM1" s="406"/>
      <c r="DN1" s="406"/>
      <c r="DO1" s="406"/>
      <c r="DP1" s="406"/>
      <c r="DQ1" s="406"/>
      <c r="DR1" s="406"/>
      <c r="DS1" s="406"/>
      <c r="DT1" s="406"/>
      <c r="DU1" s="406"/>
      <c r="DV1" s="406"/>
      <c r="DW1" s="406"/>
      <c r="DX1" s="406"/>
      <c r="DY1" s="406"/>
      <c r="DZ1" s="406"/>
      <c r="EA1" s="406"/>
      <c r="EB1" s="406"/>
      <c r="EC1" s="406"/>
      <c r="ED1" s="406"/>
      <c r="EE1" s="406"/>
      <c r="EF1" s="406"/>
      <c r="EG1" s="406"/>
      <c r="EH1" s="406"/>
      <c r="EI1" s="406"/>
      <c r="EJ1" s="406"/>
      <c r="EK1" s="406"/>
      <c r="EL1" s="406"/>
      <c r="EM1" s="406"/>
      <c r="EN1" s="406"/>
      <c r="EO1" s="406"/>
      <c r="EP1" s="406"/>
      <c r="EQ1" s="406"/>
      <c r="ER1" s="406"/>
      <c r="ES1" s="406"/>
      <c r="ET1" s="406"/>
      <c r="EU1" s="406"/>
      <c r="EV1" s="406"/>
      <c r="EW1" s="406"/>
      <c r="EX1" s="406"/>
      <c r="EY1" s="406"/>
      <c r="EZ1" s="406"/>
      <c r="FA1" s="406"/>
      <c r="FB1" s="406"/>
      <c r="FC1" s="406"/>
      <c r="FD1" s="406"/>
      <c r="FE1" s="406"/>
      <c r="FF1" s="406"/>
      <c r="FG1" s="406"/>
      <c r="FH1" s="406"/>
      <c r="FI1" s="406"/>
      <c r="FJ1" s="406"/>
      <c r="FK1" s="406"/>
      <c r="FL1" s="406"/>
      <c r="FM1" s="406"/>
      <c r="FN1" s="406"/>
      <c r="FO1" s="406"/>
      <c r="FP1" s="406"/>
      <c r="FQ1" s="406"/>
      <c r="FR1" s="406"/>
      <c r="FS1" s="406"/>
      <c r="FT1" s="406"/>
      <c r="FU1" s="406"/>
      <c r="FV1" s="406"/>
      <c r="FW1" s="406"/>
      <c r="FX1" s="406"/>
      <c r="FY1" s="406"/>
      <c r="FZ1" s="406"/>
      <c r="GA1" s="406"/>
      <c r="GB1" s="406"/>
      <c r="GC1" s="406"/>
      <c r="GD1" s="406"/>
      <c r="GE1" s="406"/>
      <c r="GF1" s="406"/>
      <c r="GG1" s="406"/>
      <c r="GH1" s="406"/>
      <c r="GI1" s="406"/>
      <c r="GJ1" s="406"/>
      <c r="GK1" s="406"/>
      <c r="GL1" s="406"/>
      <c r="GM1" s="406"/>
      <c r="GN1" s="406"/>
      <c r="GO1" s="406"/>
      <c r="GP1" s="406"/>
      <c r="GQ1" s="406"/>
      <c r="GR1" s="406"/>
      <c r="GS1" s="406"/>
      <c r="GT1" s="406"/>
      <c r="GU1" s="406"/>
      <c r="GV1" s="406"/>
      <c r="GW1" s="406"/>
      <c r="GX1" s="406"/>
      <c r="GY1" s="406"/>
      <c r="GZ1" s="406"/>
      <c r="HA1" s="406"/>
      <c r="HB1" s="406"/>
      <c r="HC1" s="406"/>
      <c r="HD1" s="406"/>
      <c r="HE1" s="406"/>
      <c r="HF1" s="406"/>
      <c r="HG1" s="406"/>
      <c r="HH1" s="406"/>
      <c r="HI1" s="406"/>
      <c r="HJ1" s="406"/>
      <c r="HK1" s="406"/>
      <c r="HL1" s="406"/>
      <c r="HM1" s="406"/>
      <c r="HN1" s="406"/>
      <c r="HO1" s="406"/>
      <c r="HP1" s="406"/>
      <c r="HQ1" s="406"/>
      <c r="HR1" s="406"/>
      <c r="HS1" s="406"/>
      <c r="HT1" s="406"/>
      <c r="HU1" s="406"/>
      <c r="HV1" s="406"/>
      <c r="HW1" s="406"/>
    </row>
    <row r="2" spans="1:231" s="33" customFormat="1" ht="22.5" customHeight="1">
      <c r="A2" s="54"/>
      <c r="B2" s="54"/>
      <c r="C2" s="54"/>
      <c r="D2" s="54"/>
      <c r="E2" s="54"/>
      <c r="F2" s="54"/>
      <c r="G2" s="54"/>
      <c r="H2" s="54"/>
      <c r="I2" s="129"/>
      <c r="J2" s="129"/>
      <c r="K2" s="158"/>
      <c r="L2" s="305"/>
      <c r="M2" s="305"/>
      <c r="N2" s="305"/>
      <c r="O2" s="305"/>
      <c r="P2" s="305"/>
      <c r="Q2" s="305"/>
      <c r="R2" s="305"/>
      <c r="S2" s="305"/>
      <c r="T2" s="305"/>
      <c r="U2" s="305"/>
      <c r="V2" s="305"/>
      <c r="W2" s="305"/>
      <c r="X2" s="305"/>
      <c r="Y2" s="305"/>
      <c r="Z2" s="305"/>
      <c r="AA2" s="305"/>
      <c r="AB2" s="305"/>
      <c r="AC2" s="305"/>
      <c r="AD2" s="305"/>
      <c r="AE2" s="305"/>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4"/>
      <c r="DJ2" s="54"/>
      <c r="DK2" s="54"/>
      <c r="DL2" s="54"/>
      <c r="DM2" s="54"/>
      <c r="DN2" s="54"/>
      <c r="DO2" s="54"/>
      <c r="DP2" s="54"/>
      <c r="DQ2" s="54"/>
      <c r="DR2" s="54"/>
      <c r="DS2" s="54"/>
      <c r="DT2" s="54"/>
      <c r="DU2" s="54"/>
      <c r="DV2" s="54"/>
      <c r="DW2" s="54"/>
      <c r="DX2" s="54"/>
      <c r="DY2" s="54"/>
      <c r="DZ2" s="54"/>
      <c r="EA2" s="54"/>
      <c r="EB2" s="54"/>
      <c r="EC2" s="54"/>
      <c r="ED2" s="54"/>
      <c r="EE2" s="54"/>
      <c r="EF2" s="54"/>
      <c r="EG2" s="54"/>
      <c r="EH2" s="54"/>
      <c r="EI2" s="54"/>
      <c r="EJ2" s="54"/>
      <c r="EK2" s="54"/>
      <c r="EL2" s="54"/>
      <c r="EM2" s="54"/>
      <c r="EN2" s="54"/>
      <c r="EO2" s="54"/>
      <c r="EP2" s="54"/>
      <c r="EQ2" s="54"/>
      <c r="ER2" s="54"/>
      <c r="ES2" s="54"/>
      <c r="ET2" s="54"/>
      <c r="EU2" s="54"/>
      <c r="EV2" s="54"/>
      <c r="EW2" s="54"/>
      <c r="EX2" s="54"/>
      <c r="EY2" s="54"/>
      <c r="EZ2" s="54"/>
      <c r="FA2" s="54"/>
      <c r="FB2" s="54"/>
      <c r="FC2" s="54"/>
      <c r="FD2" s="54"/>
      <c r="FE2" s="54"/>
      <c r="FF2" s="54"/>
      <c r="FG2" s="54"/>
      <c r="FH2" s="54"/>
      <c r="FI2" s="54"/>
      <c r="FJ2" s="54"/>
      <c r="FK2" s="54"/>
      <c r="FL2" s="54"/>
      <c r="FM2" s="54"/>
      <c r="FN2" s="54"/>
      <c r="FO2" s="54"/>
      <c r="FP2" s="54"/>
      <c r="FQ2" s="54"/>
      <c r="FR2" s="54"/>
      <c r="FS2" s="54"/>
      <c r="FT2" s="54"/>
      <c r="FU2" s="54"/>
      <c r="FV2" s="54"/>
      <c r="FW2" s="54"/>
      <c r="FX2" s="54"/>
      <c r="FY2" s="54"/>
      <c r="FZ2" s="54"/>
      <c r="GA2" s="54"/>
      <c r="GB2" s="54"/>
      <c r="GC2" s="54"/>
      <c r="GD2" s="54"/>
      <c r="GE2" s="54"/>
      <c r="GF2" s="54"/>
      <c r="GG2" s="54"/>
      <c r="GH2" s="54"/>
      <c r="GI2" s="54"/>
      <c r="GJ2" s="54"/>
      <c r="GK2" s="54"/>
      <c r="GL2" s="54"/>
      <c r="GM2" s="54"/>
      <c r="GN2" s="54"/>
      <c r="GO2" s="54"/>
      <c r="GP2" s="54"/>
      <c r="GQ2" s="54"/>
      <c r="GR2" s="54"/>
      <c r="GS2" s="54"/>
      <c r="GT2" s="54"/>
      <c r="GU2" s="54"/>
      <c r="GV2" s="54"/>
      <c r="GW2" s="54"/>
      <c r="GX2" s="54"/>
      <c r="GY2" s="54"/>
      <c r="GZ2" s="54"/>
      <c r="HA2" s="54"/>
      <c r="HB2" s="54"/>
      <c r="HC2" s="54"/>
      <c r="HD2" s="54"/>
      <c r="HE2" s="54"/>
      <c r="HF2" s="54"/>
      <c r="HG2" s="54"/>
      <c r="HH2" s="54"/>
      <c r="HI2" s="54"/>
      <c r="HJ2" s="54"/>
      <c r="HK2" s="54"/>
      <c r="HL2" s="54"/>
      <c r="HM2" s="54"/>
      <c r="HN2" s="54"/>
      <c r="HO2" s="54"/>
      <c r="HP2" s="54"/>
      <c r="HQ2" s="54"/>
      <c r="HR2" s="54"/>
      <c r="HS2" s="54"/>
      <c r="HT2" s="54"/>
      <c r="HU2" s="54"/>
      <c r="HV2" s="54"/>
      <c r="HW2" s="54"/>
    </row>
    <row r="3" spans="1:231" s="33" customFormat="1" ht="11.25" customHeight="1">
      <c r="A3" s="87" t="s">
        <v>316</v>
      </c>
      <c r="B3" s="55"/>
      <c r="C3" s="55"/>
      <c r="D3" s="55"/>
      <c r="E3" s="55"/>
      <c r="F3" s="55"/>
      <c r="G3" s="55"/>
      <c r="I3" s="128"/>
      <c r="J3" s="128"/>
      <c r="K3" s="128"/>
      <c r="L3" s="303"/>
      <c r="M3" s="303"/>
      <c r="N3" s="303"/>
      <c r="O3" s="303"/>
      <c r="P3" s="303"/>
      <c r="Q3" s="303"/>
      <c r="R3" s="303"/>
      <c r="S3" s="303"/>
      <c r="T3" s="303"/>
      <c r="U3" s="303"/>
      <c r="V3" s="303"/>
      <c r="W3" s="303"/>
      <c r="X3" s="303"/>
      <c r="Y3" s="303"/>
      <c r="Z3" s="303"/>
      <c r="AA3" s="303"/>
      <c r="AB3" s="303"/>
      <c r="AC3" s="303"/>
      <c r="AD3" s="303"/>
      <c r="AE3" s="303"/>
    </row>
    <row r="4" spans="1:231" s="1" customFormat="1" ht="28.5" customHeight="1" thickBot="1">
      <c r="A4" s="223"/>
      <c r="B4" s="224">
        <v>2002</v>
      </c>
      <c r="C4" s="224">
        <v>2003</v>
      </c>
      <c r="D4" s="224">
        <v>2004</v>
      </c>
      <c r="E4" s="224">
        <v>2005</v>
      </c>
      <c r="F4" s="224">
        <v>2006</v>
      </c>
      <c r="G4" s="224">
        <v>2007</v>
      </c>
      <c r="H4" s="224">
        <v>2008</v>
      </c>
      <c r="I4" s="224">
        <v>2009</v>
      </c>
      <c r="J4" s="224">
        <v>2010</v>
      </c>
      <c r="K4" s="224">
        <v>2011</v>
      </c>
    </row>
    <row r="5" spans="1:231" ht="20.25" customHeight="1" thickTop="1">
      <c r="A5" s="257" t="s">
        <v>23</v>
      </c>
      <c r="B5" s="227">
        <v>357</v>
      </c>
      <c r="C5" s="227">
        <v>312</v>
      </c>
      <c r="D5" s="227">
        <v>306</v>
      </c>
      <c r="E5" s="227">
        <v>300</v>
      </c>
      <c r="F5" s="227">
        <v>253</v>
      </c>
      <c r="G5" s="227">
        <v>276</v>
      </c>
      <c r="H5" s="227">
        <v>231</v>
      </c>
      <c r="I5" s="227">
        <v>217</v>
      </c>
      <c r="J5" s="227">
        <v>208</v>
      </c>
      <c r="K5" s="227">
        <v>196</v>
      </c>
    </row>
    <row r="6" spans="1:231" ht="20.25" customHeight="1">
      <c r="A6" s="258" t="s">
        <v>49</v>
      </c>
      <c r="B6" s="169">
        <v>51</v>
      </c>
      <c r="C6" s="169">
        <v>35</v>
      </c>
      <c r="D6" s="169">
        <v>42</v>
      </c>
      <c r="E6" s="169">
        <v>42</v>
      </c>
      <c r="F6" s="169">
        <v>34</v>
      </c>
      <c r="G6" s="169">
        <v>27</v>
      </c>
      <c r="H6" s="169">
        <v>25</v>
      </c>
      <c r="I6" s="169">
        <v>27</v>
      </c>
      <c r="J6" s="169">
        <v>24</v>
      </c>
      <c r="K6" s="169">
        <v>22</v>
      </c>
    </row>
    <row r="7" spans="1:231" ht="22.5">
      <c r="A7" s="258" t="s">
        <v>50</v>
      </c>
      <c r="B7" s="169">
        <v>97</v>
      </c>
      <c r="C7" s="169">
        <v>106</v>
      </c>
      <c r="D7" s="169">
        <v>107</v>
      </c>
      <c r="E7" s="169">
        <v>100</v>
      </c>
      <c r="F7" s="169">
        <v>77</v>
      </c>
      <c r="G7" s="169">
        <v>105</v>
      </c>
      <c r="H7" s="169">
        <v>87</v>
      </c>
      <c r="I7" s="169">
        <v>79</v>
      </c>
      <c r="J7" s="169">
        <v>67</v>
      </c>
      <c r="K7" s="169">
        <v>58</v>
      </c>
    </row>
    <row r="8" spans="1:231" ht="25.5" customHeight="1">
      <c r="A8" s="258" t="s">
        <v>345</v>
      </c>
      <c r="B8" s="169">
        <v>35</v>
      </c>
      <c r="C8" s="169">
        <v>23</v>
      </c>
      <c r="D8" s="169">
        <v>10</v>
      </c>
      <c r="E8" s="169">
        <v>14</v>
      </c>
      <c r="F8" s="169">
        <v>19</v>
      </c>
      <c r="G8" s="169">
        <v>10</v>
      </c>
      <c r="H8" s="169">
        <v>15</v>
      </c>
      <c r="I8" s="169">
        <v>9</v>
      </c>
      <c r="J8" s="169">
        <v>7</v>
      </c>
      <c r="K8" s="169">
        <v>18</v>
      </c>
    </row>
    <row r="9" spans="1:231" ht="21" customHeight="1">
      <c r="A9" s="258" t="s">
        <v>330</v>
      </c>
      <c r="B9" s="169">
        <v>2</v>
      </c>
      <c r="C9" s="169">
        <v>5</v>
      </c>
      <c r="D9" s="169">
        <v>3</v>
      </c>
      <c r="E9" s="169">
        <v>7</v>
      </c>
      <c r="F9" s="169">
        <v>7</v>
      </c>
      <c r="G9" s="169">
        <v>8</v>
      </c>
      <c r="H9" s="169">
        <v>1</v>
      </c>
      <c r="I9" s="169">
        <v>2</v>
      </c>
      <c r="J9" s="169">
        <v>1</v>
      </c>
      <c r="K9" s="169">
        <v>4</v>
      </c>
    </row>
    <row r="10" spans="1:231" ht="22.5">
      <c r="A10" s="258" t="s">
        <v>311</v>
      </c>
      <c r="B10" s="169">
        <v>0</v>
      </c>
      <c r="C10" s="169">
        <v>0</v>
      </c>
      <c r="D10" s="169">
        <v>1</v>
      </c>
      <c r="E10" s="169">
        <v>0</v>
      </c>
      <c r="F10" s="169">
        <v>0</v>
      </c>
      <c r="G10" s="169">
        <v>0</v>
      </c>
      <c r="H10" s="169">
        <v>0</v>
      </c>
      <c r="I10" s="169">
        <v>0</v>
      </c>
      <c r="J10" s="169">
        <v>1</v>
      </c>
      <c r="K10" s="169">
        <v>0</v>
      </c>
    </row>
    <row r="11" spans="1:231" ht="15" customHeight="1">
      <c r="A11" s="258" t="s">
        <v>51</v>
      </c>
      <c r="B11" s="169">
        <v>106</v>
      </c>
      <c r="C11" s="169">
        <v>91</v>
      </c>
      <c r="D11" s="169">
        <v>92</v>
      </c>
      <c r="E11" s="169">
        <v>97</v>
      </c>
      <c r="F11" s="169">
        <v>77</v>
      </c>
      <c r="G11" s="169">
        <v>91</v>
      </c>
      <c r="H11" s="169">
        <v>76</v>
      </c>
      <c r="I11" s="169">
        <v>69</v>
      </c>
      <c r="J11" s="169">
        <v>68</v>
      </c>
      <c r="K11" s="169">
        <v>58</v>
      </c>
    </row>
    <row r="12" spans="1:231" ht="15" customHeight="1">
      <c r="A12" s="258" t="s">
        <v>52</v>
      </c>
      <c r="B12" s="169">
        <v>3</v>
      </c>
      <c r="C12" s="169">
        <v>1</v>
      </c>
      <c r="D12" s="169">
        <v>1</v>
      </c>
      <c r="E12" s="169">
        <v>2</v>
      </c>
      <c r="F12" s="169">
        <v>1</v>
      </c>
      <c r="G12" s="169">
        <v>0</v>
      </c>
      <c r="H12" s="169">
        <v>0</v>
      </c>
      <c r="I12" s="169">
        <v>1</v>
      </c>
      <c r="J12" s="169">
        <v>1</v>
      </c>
      <c r="K12" s="169">
        <v>1</v>
      </c>
    </row>
    <row r="13" spans="1:231" ht="15" customHeight="1">
      <c r="A13" s="258" t="s">
        <v>297</v>
      </c>
      <c r="B13" s="169">
        <v>2</v>
      </c>
      <c r="C13" s="169">
        <v>0</v>
      </c>
      <c r="D13" s="169">
        <v>0</v>
      </c>
      <c r="E13" s="169">
        <v>0</v>
      </c>
      <c r="F13" s="169">
        <v>0</v>
      </c>
      <c r="G13" s="169">
        <v>0</v>
      </c>
      <c r="H13" s="169">
        <v>1</v>
      </c>
      <c r="I13" s="169">
        <v>0</v>
      </c>
      <c r="J13" s="169">
        <v>0</v>
      </c>
      <c r="K13" s="169">
        <v>1</v>
      </c>
    </row>
    <row r="14" spans="1:231">
      <c r="A14" s="258" t="s">
        <v>326</v>
      </c>
      <c r="B14" s="169">
        <v>14</v>
      </c>
      <c r="C14" s="169">
        <v>11</v>
      </c>
      <c r="D14" s="169">
        <v>28</v>
      </c>
      <c r="E14" s="169">
        <v>19</v>
      </c>
      <c r="F14" s="169">
        <v>11</v>
      </c>
      <c r="G14" s="169">
        <v>23</v>
      </c>
      <c r="H14" s="169">
        <v>14</v>
      </c>
      <c r="I14" s="169">
        <v>17</v>
      </c>
      <c r="J14" s="169">
        <v>25</v>
      </c>
      <c r="K14" s="169">
        <v>18</v>
      </c>
    </row>
    <row r="15" spans="1:231">
      <c r="A15" s="258" t="s">
        <v>327</v>
      </c>
      <c r="B15" s="169">
        <v>1</v>
      </c>
      <c r="C15" s="169">
        <v>0</v>
      </c>
      <c r="D15" s="169">
        <v>0</v>
      </c>
      <c r="E15" s="169">
        <v>1</v>
      </c>
      <c r="F15" s="169">
        <v>1</v>
      </c>
      <c r="G15" s="169">
        <v>2</v>
      </c>
      <c r="H15" s="169">
        <v>0</v>
      </c>
      <c r="I15" s="169">
        <v>1</v>
      </c>
      <c r="J15" s="169">
        <v>1</v>
      </c>
      <c r="K15" s="169">
        <v>0</v>
      </c>
    </row>
    <row r="16" spans="1:231">
      <c r="A16" s="258" t="s">
        <v>328</v>
      </c>
      <c r="B16" s="169">
        <v>12</v>
      </c>
      <c r="C16" s="169">
        <v>3</v>
      </c>
      <c r="D16" s="169">
        <v>13</v>
      </c>
      <c r="E16" s="169">
        <v>8</v>
      </c>
      <c r="F16" s="169">
        <v>16</v>
      </c>
      <c r="G16" s="169">
        <v>6</v>
      </c>
      <c r="H16" s="169">
        <v>8</v>
      </c>
      <c r="I16" s="169">
        <v>6</v>
      </c>
      <c r="J16" s="169">
        <v>12</v>
      </c>
      <c r="K16" s="169">
        <v>15</v>
      </c>
    </row>
    <row r="17" spans="1:11" ht="22.5">
      <c r="A17" s="258" t="s">
        <v>329</v>
      </c>
      <c r="B17" s="169">
        <v>0</v>
      </c>
      <c r="C17" s="169">
        <v>0</v>
      </c>
      <c r="D17" s="169">
        <v>0</v>
      </c>
      <c r="E17" s="169">
        <v>0</v>
      </c>
      <c r="F17" s="169">
        <v>0</v>
      </c>
      <c r="G17" s="169">
        <v>0</v>
      </c>
      <c r="H17" s="169">
        <v>0</v>
      </c>
      <c r="I17" s="169">
        <v>0</v>
      </c>
      <c r="J17" s="169">
        <v>0</v>
      </c>
      <c r="K17" s="169">
        <v>0</v>
      </c>
    </row>
    <row r="18" spans="1:11" ht="22.5">
      <c r="A18" s="258" t="s">
        <v>53</v>
      </c>
      <c r="B18" s="169">
        <v>0</v>
      </c>
      <c r="C18" s="169">
        <v>0</v>
      </c>
      <c r="D18" s="169">
        <v>0</v>
      </c>
      <c r="E18" s="169">
        <v>0</v>
      </c>
      <c r="F18" s="169">
        <v>0</v>
      </c>
      <c r="G18" s="169">
        <v>0</v>
      </c>
      <c r="H18" s="169">
        <v>1</v>
      </c>
      <c r="I18" s="169">
        <v>0</v>
      </c>
      <c r="J18" s="169">
        <v>0</v>
      </c>
      <c r="K18" s="169">
        <v>0</v>
      </c>
    </row>
    <row r="19" spans="1:11" ht="15" customHeight="1">
      <c r="A19" s="278" t="s">
        <v>35</v>
      </c>
      <c r="B19" s="169">
        <v>34</v>
      </c>
      <c r="C19" s="169">
        <v>37</v>
      </c>
      <c r="D19" s="169">
        <v>9</v>
      </c>
      <c r="E19" s="169">
        <v>10</v>
      </c>
      <c r="F19" s="169">
        <v>10</v>
      </c>
      <c r="G19" s="256">
        <v>4</v>
      </c>
      <c r="H19" s="256">
        <v>3</v>
      </c>
      <c r="I19" s="256">
        <v>6</v>
      </c>
      <c r="J19" s="256">
        <v>1</v>
      </c>
      <c r="K19" s="256">
        <v>1</v>
      </c>
    </row>
    <row r="20" spans="1:11" s="1" customFormat="1" ht="13.5" customHeight="1">
      <c r="A20" s="411" t="s">
        <v>338</v>
      </c>
      <c r="B20" s="411"/>
      <c r="C20" s="411"/>
      <c r="D20" s="411"/>
      <c r="E20" s="411"/>
      <c r="F20" s="411"/>
      <c r="G20" s="411"/>
      <c r="H20" s="144"/>
      <c r="I20" s="145"/>
      <c r="J20" s="145"/>
      <c r="K20" s="145"/>
    </row>
  </sheetData>
  <mergeCells count="28">
    <mergeCell ref="FD1:FK1"/>
    <mergeCell ref="FL1:FS1"/>
    <mergeCell ref="FT1:GA1"/>
    <mergeCell ref="HH1:HO1"/>
    <mergeCell ref="HP1:HW1"/>
    <mergeCell ref="GB1:GI1"/>
    <mergeCell ref="GJ1:GQ1"/>
    <mergeCell ref="GR1:GY1"/>
    <mergeCell ref="GZ1:HG1"/>
    <mergeCell ref="EF1:EM1"/>
    <mergeCell ref="EN1:EU1"/>
    <mergeCell ref="EV1:FC1"/>
    <mergeCell ref="CZ1:DG1"/>
    <mergeCell ref="DH1:DO1"/>
    <mergeCell ref="DP1:DW1"/>
    <mergeCell ref="DX1:EE1"/>
    <mergeCell ref="CB1:CI1"/>
    <mergeCell ref="CJ1:CQ1"/>
    <mergeCell ref="CR1:CY1"/>
    <mergeCell ref="AN1:AU1"/>
    <mergeCell ref="AV1:BC1"/>
    <mergeCell ref="BD1:BK1"/>
    <mergeCell ref="BL1:BS1"/>
    <mergeCell ref="A20:G20"/>
    <mergeCell ref="A1:K1"/>
    <mergeCell ref="X1:AE1"/>
    <mergeCell ref="AF1:AM1"/>
    <mergeCell ref="BT1:CA1"/>
  </mergeCells>
  <phoneticPr fontId="18"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25.xml><?xml version="1.0" encoding="utf-8"?>
<worksheet xmlns="http://schemas.openxmlformats.org/spreadsheetml/2006/main" xmlns:r="http://schemas.openxmlformats.org/officeDocument/2006/relationships">
  <sheetPr codeName="Folha22" enableFormatConditionsCalculation="0">
    <tabColor indexed="27"/>
  </sheetPr>
  <dimension ref="A1:HX16"/>
  <sheetViews>
    <sheetView workbookViewId="0">
      <selection sqref="A1:K1"/>
    </sheetView>
  </sheetViews>
  <sheetFormatPr defaultRowHeight="12.75"/>
  <cols>
    <col min="1" max="1" width="30.28515625" customWidth="1"/>
    <col min="2" max="11" width="6.28515625" customWidth="1"/>
  </cols>
  <sheetData>
    <row r="1" spans="1:232" s="136" customFormat="1" ht="25.5" customHeight="1">
      <c r="A1" s="412" t="s">
        <v>289</v>
      </c>
      <c r="B1" s="412"/>
      <c r="C1" s="412"/>
      <c r="D1" s="412"/>
      <c r="E1" s="412"/>
      <c r="F1" s="412"/>
      <c r="G1" s="412"/>
      <c r="H1" s="412"/>
      <c r="I1" s="412"/>
      <c r="J1" s="412"/>
      <c r="K1" s="412"/>
      <c r="L1" s="32"/>
      <c r="M1" s="32"/>
      <c r="N1" s="32"/>
      <c r="O1" s="32"/>
      <c r="P1" s="32"/>
      <c r="Q1" s="32"/>
      <c r="R1" s="32"/>
      <c r="S1" s="32"/>
      <c r="T1" s="32"/>
      <c r="U1" s="32"/>
      <c r="V1" s="32"/>
      <c r="W1" s="32"/>
      <c r="X1" s="32"/>
      <c r="Y1" s="413"/>
      <c r="Z1" s="413"/>
      <c r="AA1" s="413"/>
      <c r="AB1" s="413"/>
      <c r="AC1" s="413"/>
      <c r="AD1" s="413"/>
      <c r="AE1" s="413"/>
      <c r="AF1" s="413"/>
      <c r="AG1" s="413"/>
      <c r="AH1" s="413"/>
      <c r="AI1" s="413"/>
      <c r="AJ1" s="413"/>
      <c r="AK1" s="413"/>
      <c r="AL1" s="413"/>
      <c r="AM1" s="413"/>
      <c r="AN1" s="413"/>
      <c r="AO1" s="413"/>
      <c r="AP1" s="413"/>
      <c r="AQ1" s="413"/>
      <c r="AR1" s="413"/>
      <c r="AS1" s="413"/>
      <c r="AT1" s="413"/>
      <c r="AU1" s="413"/>
      <c r="AV1" s="413"/>
      <c r="AW1" s="413"/>
      <c r="AX1" s="413"/>
      <c r="AY1" s="413"/>
      <c r="AZ1" s="413"/>
      <c r="BA1" s="413"/>
      <c r="BB1" s="413"/>
      <c r="BC1" s="413"/>
      <c r="BD1" s="413"/>
      <c r="BE1" s="413"/>
      <c r="BF1" s="413"/>
      <c r="BG1" s="413"/>
      <c r="BH1" s="413"/>
      <c r="BI1" s="413"/>
      <c r="BJ1" s="413"/>
      <c r="BK1" s="413"/>
      <c r="BL1" s="413"/>
      <c r="BM1" s="413"/>
      <c r="BN1" s="413"/>
      <c r="BO1" s="413"/>
      <c r="BP1" s="413"/>
      <c r="BQ1" s="413"/>
      <c r="BR1" s="413"/>
      <c r="BS1" s="413"/>
      <c r="BT1" s="413"/>
      <c r="BU1" s="413"/>
      <c r="BV1" s="413"/>
      <c r="BW1" s="413"/>
      <c r="BX1" s="413"/>
      <c r="BY1" s="413"/>
      <c r="BZ1" s="413"/>
      <c r="CA1" s="413"/>
      <c r="CB1" s="413"/>
      <c r="CC1" s="413"/>
      <c r="CD1" s="413"/>
      <c r="CE1" s="413"/>
      <c r="CF1" s="413"/>
      <c r="CG1" s="413"/>
      <c r="CH1" s="413"/>
      <c r="CI1" s="413"/>
      <c r="CJ1" s="413"/>
      <c r="CK1" s="413"/>
      <c r="CL1" s="413"/>
      <c r="CM1" s="413"/>
      <c r="CN1" s="413"/>
      <c r="CO1" s="413"/>
      <c r="CP1" s="413"/>
      <c r="CQ1" s="413"/>
      <c r="CR1" s="413"/>
      <c r="CS1" s="413"/>
      <c r="CT1" s="413"/>
      <c r="CU1" s="413"/>
      <c r="CV1" s="413"/>
      <c r="CW1" s="413"/>
      <c r="CX1" s="413"/>
      <c r="CY1" s="413"/>
      <c r="CZ1" s="413"/>
      <c r="DA1" s="413"/>
      <c r="DB1" s="413"/>
      <c r="DC1" s="413"/>
      <c r="DD1" s="413"/>
      <c r="DE1" s="413"/>
      <c r="DF1" s="413"/>
      <c r="DG1" s="413"/>
      <c r="DH1" s="413"/>
      <c r="DI1" s="413"/>
      <c r="DJ1" s="413"/>
      <c r="DK1" s="413"/>
      <c r="DL1" s="413"/>
      <c r="DM1" s="413"/>
      <c r="DN1" s="413"/>
      <c r="DO1" s="413"/>
      <c r="DP1" s="413"/>
      <c r="DQ1" s="413"/>
      <c r="DR1" s="413"/>
      <c r="DS1" s="413"/>
      <c r="DT1" s="413"/>
      <c r="DU1" s="413"/>
      <c r="DV1" s="413"/>
      <c r="DW1" s="413"/>
      <c r="DX1" s="413"/>
      <c r="DY1" s="413"/>
      <c r="DZ1" s="413"/>
      <c r="EA1" s="413"/>
      <c r="EB1" s="413"/>
      <c r="EC1" s="413"/>
      <c r="ED1" s="413"/>
      <c r="EE1" s="413"/>
      <c r="EF1" s="413"/>
      <c r="EG1" s="413"/>
      <c r="EH1" s="413"/>
      <c r="EI1" s="413"/>
      <c r="EJ1" s="413"/>
      <c r="EK1" s="413"/>
      <c r="EL1" s="413"/>
      <c r="EM1" s="413"/>
      <c r="EN1" s="413"/>
      <c r="EO1" s="413"/>
      <c r="EP1" s="413"/>
      <c r="EQ1" s="413"/>
      <c r="ER1" s="413"/>
      <c r="ES1" s="413"/>
      <c r="ET1" s="413"/>
      <c r="EU1" s="413"/>
      <c r="EV1" s="413"/>
      <c r="EW1" s="413"/>
      <c r="EX1" s="413"/>
      <c r="EY1" s="413"/>
      <c r="EZ1" s="413"/>
      <c r="FA1" s="413"/>
      <c r="FB1" s="413"/>
      <c r="FC1" s="413"/>
      <c r="FD1" s="413"/>
      <c r="FE1" s="413"/>
      <c r="FF1" s="413"/>
      <c r="FG1" s="413"/>
      <c r="FH1" s="413"/>
      <c r="FI1" s="413"/>
      <c r="FJ1" s="413"/>
      <c r="FK1" s="413"/>
      <c r="FL1" s="413"/>
      <c r="FM1" s="413"/>
      <c r="FN1" s="413"/>
      <c r="FO1" s="413"/>
      <c r="FP1" s="413"/>
      <c r="FQ1" s="413"/>
      <c r="FR1" s="413"/>
      <c r="FS1" s="413"/>
      <c r="FT1" s="413"/>
      <c r="FU1" s="413"/>
      <c r="FV1" s="413"/>
      <c r="FW1" s="413"/>
      <c r="FX1" s="413"/>
      <c r="FY1" s="413"/>
      <c r="FZ1" s="413"/>
      <c r="GA1" s="413"/>
      <c r="GB1" s="413"/>
      <c r="GC1" s="413"/>
      <c r="GD1" s="413"/>
      <c r="GE1" s="413"/>
      <c r="GF1" s="413"/>
      <c r="GG1" s="413"/>
      <c r="GH1" s="413"/>
      <c r="GI1" s="413"/>
      <c r="GJ1" s="413"/>
      <c r="GK1" s="413"/>
      <c r="GL1" s="413"/>
      <c r="GM1" s="413"/>
      <c r="GN1" s="413"/>
      <c r="GO1" s="413"/>
      <c r="GP1" s="413"/>
      <c r="GQ1" s="413"/>
      <c r="GR1" s="413"/>
      <c r="GS1" s="413"/>
      <c r="GT1" s="413"/>
      <c r="GU1" s="413"/>
      <c r="GV1" s="413"/>
      <c r="GW1" s="413"/>
      <c r="GX1" s="413"/>
      <c r="GY1" s="413"/>
      <c r="GZ1" s="413"/>
      <c r="HA1" s="413"/>
      <c r="HB1" s="413"/>
      <c r="HC1" s="413"/>
      <c r="HD1" s="413"/>
      <c r="HE1" s="413"/>
      <c r="HF1" s="413"/>
      <c r="HG1" s="413"/>
      <c r="HH1" s="413"/>
      <c r="HI1" s="413"/>
      <c r="HJ1" s="413"/>
      <c r="HK1" s="413"/>
      <c r="HL1" s="413"/>
      <c r="HM1" s="413"/>
      <c r="HN1" s="413"/>
      <c r="HO1" s="413"/>
      <c r="HP1" s="413"/>
      <c r="HQ1" s="413"/>
      <c r="HR1" s="413"/>
      <c r="HS1" s="413"/>
      <c r="HT1" s="413"/>
      <c r="HU1" s="413"/>
      <c r="HV1" s="413"/>
      <c r="HW1" s="413"/>
      <c r="HX1" s="413"/>
    </row>
    <row r="2" spans="1:232" s="136" customFormat="1" ht="22.5" customHeight="1">
      <c r="A2" s="296"/>
      <c r="B2" s="296"/>
      <c r="C2" s="296"/>
      <c r="D2" s="296"/>
      <c r="E2" s="296"/>
      <c r="F2" s="296"/>
      <c r="G2" s="296"/>
      <c r="H2" s="296"/>
      <c r="I2" s="296"/>
      <c r="J2" s="296"/>
      <c r="K2" s="296"/>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row>
    <row r="3" spans="1:232" s="33" customFormat="1" ht="11.25" customHeight="1">
      <c r="A3" s="87" t="s">
        <v>316</v>
      </c>
      <c r="B3" s="55"/>
      <c r="C3" s="55"/>
      <c r="D3" s="55"/>
      <c r="E3" s="55"/>
      <c r="F3" s="55"/>
      <c r="G3" s="55"/>
      <c r="I3" s="128"/>
      <c r="J3" s="128"/>
      <c r="K3" s="128"/>
    </row>
    <row r="4" spans="1:232" s="1" customFormat="1" ht="28.5" customHeight="1" thickBot="1">
      <c r="A4" s="223"/>
      <c r="B4" s="224">
        <v>2002</v>
      </c>
      <c r="C4" s="224">
        <v>2003</v>
      </c>
      <c r="D4" s="224">
        <v>2004</v>
      </c>
      <c r="E4" s="224">
        <v>2005</v>
      </c>
      <c r="F4" s="224">
        <v>2006</v>
      </c>
      <c r="G4" s="224">
        <v>2007</v>
      </c>
      <c r="H4" s="224">
        <v>2008</v>
      </c>
      <c r="I4" s="224">
        <v>2009</v>
      </c>
      <c r="J4" s="224">
        <v>2010</v>
      </c>
      <c r="K4" s="224">
        <v>2011</v>
      </c>
    </row>
    <row r="5" spans="1:232" ht="20.25" customHeight="1" thickTop="1">
      <c r="A5" s="257" t="s">
        <v>23</v>
      </c>
      <c r="B5" s="53">
        <v>248097</v>
      </c>
      <c r="C5" s="53">
        <v>237222</v>
      </c>
      <c r="D5" s="53">
        <v>234109</v>
      </c>
      <c r="E5" s="53">
        <f>SUM(E6:E14)</f>
        <v>228884</v>
      </c>
      <c r="F5" s="53">
        <f>SUM(F6:F14)</f>
        <v>237392</v>
      </c>
      <c r="G5" s="53">
        <v>237409</v>
      </c>
      <c r="H5" s="53">
        <v>240018</v>
      </c>
      <c r="I5" s="53">
        <v>217393</v>
      </c>
      <c r="J5" s="53">
        <v>215632</v>
      </c>
      <c r="K5" s="53">
        <v>209183</v>
      </c>
    </row>
    <row r="6" spans="1:232" ht="20.25" customHeight="1">
      <c r="A6" s="260" t="s">
        <v>54</v>
      </c>
      <c r="B6" s="289" t="s">
        <v>161</v>
      </c>
      <c r="C6" s="289" t="s">
        <v>161</v>
      </c>
      <c r="D6" s="289" t="s">
        <v>161</v>
      </c>
      <c r="E6" s="105">
        <v>17891</v>
      </c>
      <c r="F6" s="105">
        <v>19227</v>
      </c>
      <c r="G6" s="105">
        <v>17441</v>
      </c>
      <c r="H6" s="105">
        <v>19407</v>
      </c>
      <c r="I6" s="105">
        <v>13024</v>
      </c>
      <c r="J6" s="105">
        <v>9525</v>
      </c>
      <c r="K6" s="105">
        <v>7385</v>
      </c>
    </row>
    <row r="7" spans="1:232" ht="14.25" customHeight="1">
      <c r="A7" s="260" t="s">
        <v>55</v>
      </c>
      <c r="B7" s="289" t="s">
        <v>161</v>
      </c>
      <c r="C7" s="289" t="s">
        <v>161</v>
      </c>
      <c r="D7" s="289" t="s">
        <v>161</v>
      </c>
      <c r="E7" s="105">
        <v>57259</v>
      </c>
      <c r="F7" s="105">
        <v>60563</v>
      </c>
      <c r="G7" s="105">
        <v>60606</v>
      </c>
      <c r="H7" s="105">
        <v>63627</v>
      </c>
      <c r="I7" s="105">
        <v>53759</v>
      </c>
      <c r="J7" s="105">
        <v>53792</v>
      </c>
      <c r="K7" s="105">
        <v>48051</v>
      </c>
    </row>
    <row r="8" spans="1:232" ht="33" customHeight="1">
      <c r="A8" s="258" t="s">
        <v>332</v>
      </c>
      <c r="B8" s="289" t="s">
        <v>161</v>
      </c>
      <c r="C8" s="289" t="s">
        <v>161</v>
      </c>
      <c r="D8" s="289" t="s">
        <v>161</v>
      </c>
      <c r="E8" s="105">
        <v>6853</v>
      </c>
      <c r="F8" s="105">
        <v>7116</v>
      </c>
      <c r="G8" s="105">
        <v>7414</v>
      </c>
      <c r="H8" s="105">
        <v>8111</v>
      </c>
      <c r="I8" s="105">
        <v>5567</v>
      </c>
      <c r="J8" s="105">
        <v>5264</v>
      </c>
      <c r="K8" s="105">
        <v>6425</v>
      </c>
    </row>
    <row r="9" spans="1:232" ht="15" customHeight="1">
      <c r="A9" s="260" t="s">
        <v>307</v>
      </c>
      <c r="B9" s="289" t="s">
        <v>161</v>
      </c>
      <c r="C9" s="289" t="s">
        <v>161</v>
      </c>
      <c r="D9" s="289" t="s">
        <v>161</v>
      </c>
      <c r="E9" s="105">
        <v>36102</v>
      </c>
      <c r="F9" s="105">
        <v>37088</v>
      </c>
      <c r="G9" s="105">
        <v>39004</v>
      </c>
      <c r="H9" s="105">
        <v>32477</v>
      </c>
      <c r="I9" s="105">
        <v>25934</v>
      </c>
      <c r="J9" s="105">
        <v>34361</v>
      </c>
      <c r="K9" s="105">
        <v>33380</v>
      </c>
    </row>
    <row r="10" spans="1:232" ht="15" customHeight="1">
      <c r="A10" s="260" t="s">
        <v>56</v>
      </c>
      <c r="B10" s="289" t="s">
        <v>161</v>
      </c>
      <c r="C10" s="289" t="s">
        <v>161</v>
      </c>
      <c r="D10" s="289" t="s">
        <v>161</v>
      </c>
      <c r="E10" s="105">
        <v>46140</v>
      </c>
      <c r="F10" s="105">
        <v>49136</v>
      </c>
      <c r="G10" s="105">
        <v>49096</v>
      </c>
      <c r="H10" s="105">
        <v>53194</v>
      </c>
      <c r="I10" s="105">
        <v>50015</v>
      </c>
      <c r="J10" s="105">
        <v>47991</v>
      </c>
      <c r="K10" s="105">
        <v>49271</v>
      </c>
    </row>
    <row r="11" spans="1:232" ht="15" customHeight="1">
      <c r="A11" s="260" t="s">
        <v>57</v>
      </c>
      <c r="B11" s="289" t="s">
        <v>161</v>
      </c>
      <c r="C11" s="289" t="s">
        <v>161</v>
      </c>
      <c r="D11" s="289" t="s">
        <v>161</v>
      </c>
      <c r="E11" s="105">
        <v>51725</v>
      </c>
      <c r="F11" s="105">
        <v>51031</v>
      </c>
      <c r="G11" s="105">
        <v>54447</v>
      </c>
      <c r="H11" s="105">
        <v>55645</v>
      </c>
      <c r="I11" s="105">
        <v>48652</v>
      </c>
      <c r="J11" s="105">
        <v>49483</v>
      </c>
      <c r="K11" s="105">
        <v>49154</v>
      </c>
    </row>
    <row r="12" spans="1:232" ht="15" customHeight="1">
      <c r="A12" s="260" t="s">
        <v>58</v>
      </c>
      <c r="B12" s="289" t="s">
        <v>161</v>
      </c>
      <c r="C12" s="289" t="s">
        <v>161</v>
      </c>
      <c r="D12" s="289" t="s">
        <v>161</v>
      </c>
      <c r="E12" s="105">
        <v>1806</v>
      </c>
      <c r="F12" s="105">
        <v>1086</v>
      </c>
      <c r="G12" s="105">
        <v>2421</v>
      </c>
      <c r="H12" s="105">
        <v>1831</v>
      </c>
      <c r="I12" s="105">
        <v>2249</v>
      </c>
      <c r="J12" s="105">
        <v>3691</v>
      </c>
      <c r="K12" s="105">
        <v>2465</v>
      </c>
    </row>
    <row r="13" spans="1:232" ht="21" customHeight="1">
      <c r="A13" s="258" t="s">
        <v>298</v>
      </c>
      <c r="B13" s="289" t="s">
        <v>161</v>
      </c>
      <c r="C13" s="289" t="s">
        <v>161</v>
      </c>
      <c r="D13" s="289" t="s">
        <v>161</v>
      </c>
      <c r="E13" s="105">
        <v>89</v>
      </c>
      <c r="F13" s="105">
        <v>2</v>
      </c>
      <c r="G13" s="169">
        <v>0</v>
      </c>
      <c r="H13" s="105">
        <v>6</v>
      </c>
      <c r="I13" s="105">
        <v>9</v>
      </c>
      <c r="J13" s="105">
        <v>35</v>
      </c>
      <c r="K13" s="105">
        <v>28</v>
      </c>
    </row>
    <row r="14" spans="1:232" ht="15" customHeight="1">
      <c r="A14" s="261" t="s">
        <v>35</v>
      </c>
      <c r="B14" s="289" t="s">
        <v>161</v>
      </c>
      <c r="C14" s="289" t="s">
        <v>161</v>
      </c>
      <c r="D14" s="289" t="s">
        <v>161</v>
      </c>
      <c r="E14" s="105">
        <v>11019</v>
      </c>
      <c r="F14" s="105">
        <v>12143</v>
      </c>
      <c r="G14" s="107">
        <v>6980</v>
      </c>
      <c r="H14" s="107">
        <v>5720</v>
      </c>
      <c r="I14" s="107">
        <v>18185</v>
      </c>
      <c r="J14" s="107">
        <v>11490</v>
      </c>
      <c r="K14" s="107">
        <v>13023</v>
      </c>
    </row>
    <row r="15" spans="1:232" s="1" customFormat="1" ht="13.5" customHeight="1">
      <c r="A15" s="411" t="s">
        <v>338</v>
      </c>
      <c r="B15" s="411"/>
      <c r="C15" s="411"/>
      <c r="D15" s="411"/>
      <c r="E15" s="411"/>
      <c r="F15" s="411"/>
      <c r="G15" s="411"/>
      <c r="H15" s="144"/>
      <c r="I15" s="145"/>
      <c r="J15" s="145"/>
      <c r="K15" s="145"/>
    </row>
    <row r="16" spans="1:232" s="37" customFormat="1" ht="13.5" customHeight="1">
      <c r="A16" s="329" t="s">
        <v>337</v>
      </c>
      <c r="B16" s="175"/>
      <c r="C16" s="326"/>
      <c r="D16" s="327"/>
      <c r="E16" s="327"/>
      <c r="F16" s="328"/>
      <c r="G16" s="327"/>
      <c r="H16" s="327"/>
      <c r="I16" s="327"/>
      <c r="J16" s="327"/>
      <c r="K16" s="327"/>
    </row>
  </sheetData>
  <mergeCells count="28">
    <mergeCell ref="FE1:FL1"/>
    <mergeCell ref="FM1:FT1"/>
    <mergeCell ref="FU1:GB1"/>
    <mergeCell ref="HI1:HP1"/>
    <mergeCell ref="HQ1:HX1"/>
    <mergeCell ref="GC1:GJ1"/>
    <mergeCell ref="GK1:GR1"/>
    <mergeCell ref="GS1:GZ1"/>
    <mergeCell ref="HA1:HH1"/>
    <mergeCell ref="EW1:FD1"/>
    <mergeCell ref="DA1:DH1"/>
    <mergeCell ref="DI1:DP1"/>
    <mergeCell ref="DQ1:DX1"/>
    <mergeCell ref="DY1:EF1"/>
    <mergeCell ref="EO1:EV1"/>
    <mergeCell ref="Y1:AF1"/>
    <mergeCell ref="A15:G15"/>
    <mergeCell ref="AG1:AN1"/>
    <mergeCell ref="EG1:EN1"/>
    <mergeCell ref="A1:K1"/>
    <mergeCell ref="BU1:CB1"/>
    <mergeCell ref="CC1:CJ1"/>
    <mergeCell ref="CK1:CR1"/>
    <mergeCell ref="CS1:CZ1"/>
    <mergeCell ref="AO1:AV1"/>
    <mergeCell ref="AW1:BD1"/>
    <mergeCell ref="BE1:BL1"/>
    <mergeCell ref="BM1:BT1"/>
  </mergeCells>
  <phoneticPr fontId="18"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26.xml><?xml version="1.0" encoding="utf-8"?>
<worksheet xmlns="http://schemas.openxmlformats.org/spreadsheetml/2006/main" xmlns:r="http://schemas.openxmlformats.org/officeDocument/2006/relationships">
  <sheetPr codeName="Folha23" enableFormatConditionsCalculation="0">
    <tabColor indexed="27"/>
  </sheetPr>
  <dimension ref="A1:HY29"/>
  <sheetViews>
    <sheetView workbookViewId="0">
      <selection sqref="A1:K1"/>
    </sheetView>
  </sheetViews>
  <sheetFormatPr defaultRowHeight="12.75"/>
  <cols>
    <col min="1" max="1" width="30.28515625" customWidth="1"/>
    <col min="2" max="11" width="5.7109375" customWidth="1"/>
  </cols>
  <sheetData>
    <row r="1" spans="1:233" s="33" customFormat="1" ht="25.5" customHeight="1">
      <c r="A1" s="406" t="s">
        <v>290</v>
      </c>
      <c r="B1" s="406"/>
      <c r="C1" s="406"/>
      <c r="D1" s="406"/>
      <c r="E1" s="406"/>
      <c r="F1" s="406"/>
      <c r="G1" s="406"/>
      <c r="H1" s="406"/>
      <c r="I1" s="406"/>
      <c r="J1" s="406"/>
      <c r="K1" s="406"/>
      <c r="L1" s="304"/>
      <c r="M1" s="304"/>
      <c r="N1" s="304"/>
      <c r="O1" s="304"/>
      <c r="P1" s="304"/>
      <c r="Q1" s="304"/>
      <c r="R1" s="304"/>
      <c r="S1" s="304"/>
      <c r="T1" s="304"/>
      <c r="U1" s="304"/>
      <c r="V1" s="304"/>
      <c r="W1" s="304"/>
      <c r="X1" s="304"/>
      <c r="Y1" s="304"/>
      <c r="Z1" s="406"/>
      <c r="AA1" s="406"/>
      <c r="AB1" s="406"/>
      <c r="AC1" s="406"/>
      <c r="AD1" s="406"/>
      <c r="AE1" s="406"/>
      <c r="AF1" s="406"/>
      <c r="AG1" s="406"/>
      <c r="AH1" s="406"/>
      <c r="AI1" s="406"/>
      <c r="AJ1" s="406"/>
      <c r="AK1" s="406"/>
      <c r="AL1" s="406"/>
      <c r="AM1" s="406"/>
      <c r="AN1" s="406"/>
      <c r="AO1" s="406"/>
      <c r="AP1" s="406"/>
      <c r="AQ1" s="406"/>
      <c r="AR1" s="406"/>
      <c r="AS1" s="406"/>
      <c r="AT1" s="406"/>
      <c r="AU1" s="406"/>
      <c r="AV1" s="406"/>
      <c r="AW1" s="406"/>
      <c r="AX1" s="406"/>
      <c r="AY1" s="406"/>
      <c r="AZ1" s="406"/>
      <c r="BA1" s="406"/>
      <c r="BB1" s="406"/>
      <c r="BC1" s="406"/>
      <c r="BD1" s="406"/>
      <c r="BE1" s="406"/>
      <c r="BF1" s="406"/>
      <c r="BG1" s="406"/>
      <c r="BH1" s="406"/>
      <c r="BI1" s="406"/>
      <c r="BJ1" s="406"/>
      <c r="BK1" s="406"/>
      <c r="BL1" s="406"/>
      <c r="BM1" s="406"/>
      <c r="BN1" s="406"/>
      <c r="BO1" s="406"/>
      <c r="BP1" s="406"/>
      <c r="BQ1" s="406"/>
      <c r="BR1" s="406"/>
      <c r="BS1" s="406"/>
      <c r="BT1" s="406"/>
      <c r="BU1" s="406"/>
      <c r="BV1" s="406"/>
      <c r="BW1" s="406"/>
      <c r="BX1" s="406"/>
      <c r="BY1" s="406"/>
      <c r="BZ1" s="406"/>
      <c r="CA1" s="406"/>
      <c r="CB1" s="406"/>
      <c r="CC1" s="406"/>
      <c r="CD1" s="406"/>
      <c r="CE1" s="406"/>
      <c r="CF1" s="406"/>
      <c r="CG1" s="406"/>
      <c r="CH1" s="406"/>
      <c r="CI1" s="406"/>
      <c r="CJ1" s="406"/>
      <c r="CK1" s="406"/>
      <c r="CL1" s="406"/>
      <c r="CM1" s="406"/>
      <c r="CN1" s="406"/>
      <c r="CO1" s="406"/>
      <c r="CP1" s="406"/>
      <c r="CQ1" s="406"/>
      <c r="CR1" s="406"/>
      <c r="CS1" s="406"/>
      <c r="CT1" s="406"/>
      <c r="CU1" s="406"/>
      <c r="CV1" s="406"/>
      <c r="CW1" s="406"/>
      <c r="CX1" s="406"/>
      <c r="CY1" s="406"/>
      <c r="CZ1" s="406"/>
      <c r="DA1" s="406"/>
      <c r="DB1" s="406"/>
      <c r="DC1" s="406"/>
      <c r="DD1" s="406"/>
      <c r="DE1" s="406"/>
      <c r="DF1" s="406"/>
      <c r="DG1" s="406"/>
      <c r="DH1" s="406"/>
      <c r="DI1" s="406"/>
      <c r="DJ1" s="406"/>
      <c r="DK1" s="406"/>
      <c r="DL1" s="406"/>
      <c r="DM1" s="406"/>
      <c r="DN1" s="406"/>
      <c r="DO1" s="406"/>
      <c r="DP1" s="406"/>
      <c r="DQ1" s="406"/>
      <c r="DR1" s="406"/>
      <c r="DS1" s="406"/>
      <c r="DT1" s="406"/>
      <c r="DU1" s="406"/>
      <c r="DV1" s="406"/>
      <c r="DW1" s="406"/>
      <c r="DX1" s="406"/>
      <c r="DY1" s="406"/>
      <c r="DZ1" s="406"/>
      <c r="EA1" s="406"/>
      <c r="EB1" s="406"/>
      <c r="EC1" s="406"/>
      <c r="ED1" s="406"/>
      <c r="EE1" s="406"/>
      <c r="EF1" s="406"/>
      <c r="EG1" s="406"/>
      <c r="EH1" s="406"/>
      <c r="EI1" s="406"/>
      <c r="EJ1" s="406"/>
      <c r="EK1" s="406"/>
      <c r="EL1" s="406"/>
      <c r="EM1" s="406"/>
      <c r="EN1" s="406"/>
      <c r="EO1" s="406"/>
      <c r="EP1" s="406"/>
      <c r="EQ1" s="406"/>
      <c r="ER1" s="406"/>
      <c r="ES1" s="406"/>
      <c r="ET1" s="406"/>
      <c r="EU1" s="406"/>
      <c r="EV1" s="406"/>
      <c r="EW1" s="406"/>
      <c r="EX1" s="406"/>
      <c r="EY1" s="406"/>
      <c r="EZ1" s="406"/>
      <c r="FA1" s="406"/>
      <c r="FB1" s="406"/>
      <c r="FC1" s="406"/>
      <c r="FD1" s="406"/>
      <c r="FE1" s="406"/>
      <c r="FF1" s="406"/>
      <c r="FG1" s="406"/>
      <c r="FH1" s="406"/>
      <c r="FI1" s="406"/>
      <c r="FJ1" s="406"/>
      <c r="FK1" s="406"/>
      <c r="FL1" s="406"/>
      <c r="FM1" s="406"/>
      <c r="FN1" s="406"/>
      <c r="FO1" s="406"/>
      <c r="FP1" s="406"/>
      <c r="FQ1" s="406"/>
      <c r="FR1" s="406"/>
      <c r="FS1" s="406"/>
      <c r="FT1" s="406"/>
      <c r="FU1" s="406"/>
      <c r="FV1" s="406"/>
      <c r="FW1" s="406"/>
      <c r="FX1" s="406"/>
      <c r="FY1" s="406"/>
      <c r="FZ1" s="406"/>
      <c r="GA1" s="406"/>
      <c r="GB1" s="406"/>
      <c r="GC1" s="406"/>
      <c r="GD1" s="406"/>
      <c r="GE1" s="406"/>
      <c r="GF1" s="406"/>
      <c r="GG1" s="406"/>
      <c r="GH1" s="406"/>
      <c r="GI1" s="406"/>
      <c r="GJ1" s="406"/>
      <c r="GK1" s="406"/>
      <c r="GL1" s="406"/>
      <c r="GM1" s="406"/>
      <c r="GN1" s="406"/>
      <c r="GO1" s="406"/>
      <c r="GP1" s="406"/>
      <c r="GQ1" s="406"/>
      <c r="GR1" s="406"/>
      <c r="GS1" s="406"/>
      <c r="GT1" s="406"/>
      <c r="GU1" s="406"/>
      <c r="GV1" s="406"/>
      <c r="GW1" s="406"/>
      <c r="GX1" s="406"/>
      <c r="GY1" s="406"/>
      <c r="GZ1" s="406"/>
      <c r="HA1" s="406"/>
      <c r="HB1" s="406"/>
      <c r="HC1" s="406"/>
      <c r="HD1" s="406"/>
      <c r="HE1" s="406"/>
      <c r="HF1" s="406"/>
      <c r="HG1" s="406"/>
      <c r="HH1" s="406"/>
      <c r="HI1" s="406"/>
      <c r="HJ1" s="406"/>
      <c r="HK1" s="406"/>
      <c r="HL1" s="406"/>
      <c r="HM1" s="406"/>
      <c r="HN1" s="406"/>
      <c r="HO1" s="406"/>
      <c r="HP1" s="406"/>
      <c r="HQ1" s="406"/>
      <c r="HR1" s="406"/>
      <c r="HS1" s="406"/>
      <c r="HT1" s="406"/>
      <c r="HU1" s="406"/>
      <c r="HV1" s="406"/>
      <c r="HW1" s="406"/>
      <c r="HX1" s="406"/>
      <c r="HY1" s="406"/>
    </row>
    <row r="2" spans="1:233" s="33" customFormat="1" ht="22.5" customHeight="1">
      <c r="A2" s="54"/>
      <c r="B2" s="54"/>
      <c r="C2" s="54"/>
      <c r="D2" s="54"/>
      <c r="E2" s="54"/>
      <c r="F2" s="54"/>
      <c r="G2" s="54"/>
      <c r="H2" s="54"/>
      <c r="I2" s="129"/>
      <c r="J2" s="129"/>
      <c r="K2" s="158"/>
      <c r="L2" s="305"/>
      <c r="M2" s="305"/>
      <c r="N2" s="305"/>
      <c r="O2" s="305"/>
      <c r="P2" s="305"/>
      <c r="Q2" s="305"/>
      <c r="R2" s="305"/>
      <c r="S2" s="305"/>
      <c r="T2" s="305"/>
      <c r="U2" s="305"/>
      <c r="V2" s="305"/>
      <c r="W2" s="305"/>
      <c r="X2" s="305"/>
      <c r="Y2" s="305"/>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4"/>
      <c r="DJ2" s="54"/>
      <c r="DK2" s="54"/>
      <c r="DL2" s="54"/>
      <c r="DM2" s="54"/>
      <c r="DN2" s="54"/>
      <c r="DO2" s="54"/>
      <c r="DP2" s="54"/>
      <c r="DQ2" s="54"/>
      <c r="DR2" s="54"/>
      <c r="DS2" s="54"/>
      <c r="DT2" s="54"/>
      <c r="DU2" s="54"/>
      <c r="DV2" s="54"/>
      <c r="DW2" s="54"/>
      <c r="DX2" s="54"/>
      <c r="DY2" s="54"/>
      <c r="DZ2" s="54"/>
      <c r="EA2" s="54"/>
      <c r="EB2" s="54"/>
      <c r="EC2" s="54"/>
      <c r="ED2" s="54"/>
      <c r="EE2" s="54"/>
      <c r="EF2" s="54"/>
      <c r="EG2" s="54"/>
      <c r="EH2" s="54"/>
      <c r="EI2" s="54"/>
      <c r="EJ2" s="54"/>
      <c r="EK2" s="54"/>
      <c r="EL2" s="54"/>
      <c r="EM2" s="54"/>
      <c r="EN2" s="54"/>
      <c r="EO2" s="54"/>
      <c r="EP2" s="54"/>
      <c r="EQ2" s="54"/>
      <c r="ER2" s="54"/>
      <c r="ES2" s="54"/>
      <c r="ET2" s="54"/>
      <c r="EU2" s="54"/>
      <c r="EV2" s="54"/>
      <c r="EW2" s="54"/>
      <c r="EX2" s="54"/>
      <c r="EY2" s="54"/>
      <c r="EZ2" s="54"/>
      <c r="FA2" s="54"/>
      <c r="FB2" s="54"/>
      <c r="FC2" s="54"/>
      <c r="FD2" s="54"/>
      <c r="FE2" s="54"/>
      <c r="FF2" s="54"/>
      <c r="FG2" s="54"/>
      <c r="FH2" s="54"/>
      <c r="FI2" s="54"/>
      <c r="FJ2" s="54"/>
      <c r="FK2" s="54"/>
      <c r="FL2" s="54"/>
      <c r="FM2" s="54"/>
      <c r="FN2" s="54"/>
      <c r="FO2" s="54"/>
      <c r="FP2" s="54"/>
      <c r="FQ2" s="54"/>
      <c r="FR2" s="54"/>
      <c r="FS2" s="54"/>
      <c r="FT2" s="54"/>
      <c r="FU2" s="54"/>
      <c r="FV2" s="54"/>
      <c r="FW2" s="54"/>
      <c r="FX2" s="54"/>
      <c r="FY2" s="54"/>
      <c r="FZ2" s="54"/>
      <c r="GA2" s="54"/>
      <c r="GB2" s="54"/>
      <c r="GC2" s="54"/>
      <c r="GD2" s="54"/>
      <c r="GE2" s="54"/>
      <c r="GF2" s="54"/>
      <c r="GG2" s="54"/>
      <c r="GH2" s="54"/>
      <c r="GI2" s="54"/>
      <c r="GJ2" s="54"/>
      <c r="GK2" s="54"/>
      <c r="GL2" s="54"/>
      <c r="GM2" s="54"/>
      <c r="GN2" s="54"/>
      <c r="GO2" s="54"/>
      <c r="GP2" s="54"/>
      <c r="GQ2" s="54"/>
      <c r="GR2" s="54"/>
      <c r="GS2" s="54"/>
      <c r="GT2" s="54"/>
      <c r="GU2" s="54"/>
      <c r="GV2" s="54"/>
      <c r="GW2" s="54"/>
      <c r="GX2" s="54"/>
      <c r="GY2" s="54"/>
      <c r="GZ2" s="54"/>
      <c r="HA2" s="54"/>
      <c r="HB2" s="54"/>
      <c r="HC2" s="54"/>
      <c r="HD2" s="54"/>
      <c r="HE2" s="54"/>
      <c r="HF2" s="54"/>
      <c r="HG2" s="54"/>
      <c r="HH2" s="54"/>
      <c r="HI2" s="54"/>
      <c r="HJ2" s="54"/>
      <c r="HK2" s="54"/>
      <c r="HL2" s="54"/>
      <c r="HM2" s="54"/>
      <c r="HN2" s="54"/>
      <c r="HO2" s="54"/>
      <c r="HP2" s="54"/>
      <c r="HQ2" s="54"/>
      <c r="HR2" s="54"/>
      <c r="HS2" s="54"/>
      <c r="HT2" s="54"/>
      <c r="HU2" s="54"/>
      <c r="HV2" s="54"/>
      <c r="HW2" s="54"/>
      <c r="HX2" s="54"/>
      <c r="HY2" s="54"/>
    </row>
    <row r="3" spans="1:233" s="33" customFormat="1" ht="11.25" customHeight="1">
      <c r="A3" s="87" t="s">
        <v>316</v>
      </c>
      <c r="B3" s="54"/>
      <c r="C3" s="54"/>
      <c r="D3" s="54"/>
      <c r="E3" s="54"/>
      <c r="F3" s="54"/>
      <c r="G3" s="54"/>
      <c r="I3" s="128"/>
      <c r="J3" s="128"/>
      <c r="K3" s="128"/>
      <c r="L3" s="303"/>
      <c r="M3" s="303"/>
      <c r="N3" s="303"/>
      <c r="O3" s="303"/>
      <c r="P3" s="303"/>
      <c r="Q3" s="303"/>
      <c r="R3" s="303"/>
      <c r="S3" s="303"/>
      <c r="T3" s="303"/>
      <c r="U3" s="303"/>
      <c r="V3" s="303"/>
      <c r="W3" s="303"/>
      <c r="X3" s="303"/>
      <c r="Y3" s="303"/>
    </row>
    <row r="4" spans="1:233" s="1" customFormat="1" ht="28.5" customHeight="1" thickBot="1">
      <c r="A4" s="223"/>
      <c r="B4" s="224">
        <v>2002</v>
      </c>
      <c r="C4" s="224">
        <v>2003</v>
      </c>
      <c r="D4" s="224">
        <v>2004</v>
      </c>
      <c r="E4" s="224">
        <v>2005</v>
      </c>
      <c r="F4" s="224">
        <v>2006</v>
      </c>
      <c r="G4" s="224">
        <v>2007</v>
      </c>
      <c r="H4" s="224">
        <v>2008</v>
      </c>
      <c r="I4" s="224">
        <v>2009</v>
      </c>
      <c r="J4" s="224">
        <v>2010</v>
      </c>
      <c r="K4" s="224">
        <v>2011</v>
      </c>
      <c r="L4" s="29"/>
      <c r="M4" s="29"/>
      <c r="N4" s="29"/>
      <c r="O4" s="29"/>
      <c r="P4" s="29"/>
      <c r="Q4" s="29"/>
      <c r="R4" s="29"/>
      <c r="S4" s="29"/>
      <c r="T4" s="29"/>
      <c r="U4" s="29"/>
      <c r="V4" s="29"/>
      <c r="W4" s="29"/>
      <c r="X4" s="29"/>
      <c r="Y4" s="29"/>
    </row>
    <row r="5" spans="1:233" ht="20.25" customHeight="1" thickTop="1">
      <c r="A5" s="257" t="s">
        <v>23</v>
      </c>
      <c r="B5" s="227">
        <v>357</v>
      </c>
      <c r="C5" s="227">
        <v>312</v>
      </c>
      <c r="D5" s="227">
        <v>306</v>
      </c>
      <c r="E5" s="227">
        <v>300</v>
      </c>
      <c r="F5" s="227">
        <v>253</v>
      </c>
      <c r="G5" s="227">
        <v>276</v>
      </c>
      <c r="H5" s="227">
        <v>231</v>
      </c>
      <c r="I5" s="227">
        <v>217</v>
      </c>
      <c r="J5" s="227">
        <v>208</v>
      </c>
      <c r="K5" s="227">
        <v>196</v>
      </c>
    </row>
    <row r="6" spans="1:233" ht="20.25" customHeight="1">
      <c r="A6" s="260" t="s">
        <v>54</v>
      </c>
      <c r="B6" s="169" t="s">
        <v>161</v>
      </c>
      <c r="C6" s="169" t="s">
        <v>161</v>
      </c>
      <c r="D6" s="169" t="s">
        <v>161</v>
      </c>
      <c r="E6" s="169">
        <v>16</v>
      </c>
      <c r="F6" s="169">
        <v>23</v>
      </c>
      <c r="G6" s="169">
        <v>15</v>
      </c>
      <c r="H6" s="169">
        <v>14</v>
      </c>
      <c r="I6" s="169">
        <v>19</v>
      </c>
      <c r="J6" s="169">
        <v>4</v>
      </c>
      <c r="K6" s="169">
        <v>5</v>
      </c>
    </row>
    <row r="7" spans="1:233" ht="15" customHeight="1">
      <c r="A7" s="260" t="s">
        <v>55</v>
      </c>
      <c r="B7" s="169" t="s">
        <v>161</v>
      </c>
      <c r="C7" s="169" t="s">
        <v>161</v>
      </c>
      <c r="D7" s="169" t="s">
        <v>161</v>
      </c>
      <c r="E7" s="169">
        <v>52</v>
      </c>
      <c r="F7" s="169">
        <v>40</v>
      </c>
      <c r="G7" s="169">
        <v>68</v>
      </c>
      <c r="H7" s="169">
        <v>47</v>
      </c>
      <c r="I7" s="169">
        <v>36</v>
      </c>
      <c r="J7" s="169">
        <v>30</v>
      </c>
      <c r="K7" s="169">
        <v>43</v>
      </c>
    </row>
    <row r="8" spans="1:233" ht="33" customHeight="1">
      <c r="A8" s="258" t="s">
        <v>332</v>
      </c>
      <c r="B8" s="169" t="s">
        <v>161</v>
      </c>
      <c r="C8" s="169" t="s">
        <v>161</v>
      </c>
      <c r="D8" s="169" t="s">
        <v>161</v>
      </c>
      <c r="E8" s="169">
        <v>96</v>
      </c>
      <c r="F8" s="169">
        <v>77</v>
      </c>
      <c r="G8" s="169">
        <v>79</v>
      </c>
      <c r="H8" s="169">
        <v>61</v>
      </c>
      <c r="I8" s="169">
        <v>67</v>
      </c>
      <c r="J8" s="169">
        <v>69</v>
      </c>
      <c r="K8" s="169">
        <v>61</v>
      </c>
    </row>
    <row r="9" spans="1:233" ht="15" customHeight="1">
      <c r="A9" s="260" t="s">
        <v>307</v>
      </c>
      <c r="B9" s="169" t="s">
        <v>161</v>
      </c>
      <c r="C9" s="169" t="s">
        <v>161</v>
      </c>
      <c r="D9" s="169" t="s">
        <v>161</v>
      </c>
      <c r="E9" s="169">
        <v>19</v>
      </c>
      <c r="F9" s="169">
        <v>35</v>
      </c>
      <c r="G9" s="169">
        <v>19</v>
      </c>
      <c r="H9" s="169">
        <v>27</v>
      </c>
      <c r="I9" s="169">
        <v>21</v>
      </c>
      <c r="J9" s="169">
        <v>27</v>
      </c>
      <c r="K9" s="169">
        <v>14</v>
      </c>
    </row>
    <row r="10" spans="1:233" ht="15" customHeight="1">
      <c r="A10" s="260" t="s">
        <v>56</v>
      </c>
      <c r="B10" s="169" t="s">
        <v>161</v>
      </c>
      <c r="C10" s="169" t="s">
        <v>161</v>
      </c>
      <c r="D10" s="169" t="s">
        <v>161</v>
      </c>
      <c r="E10" s="169">
        <v>16</v>
      </c>
      <c r="F10" s="169">
        <v>19</v>
      </c>
      <c r="G10" s="169">
        <v>19</v>
      </c>
      <c r="H10" s="169">
        <v>9</v>
      </c>
      <c r="I10" s="169">
        <v>8</v>
      </c>
      <c r="J10" s="169">
        <v>9</v>
      </c>
      <c r="K10" s="169">
        <v>10</v>
      </c>
    </row>
    <row r="11" spans="1:233" ht="15" customHeight="1">
      <c r="A11" s="260" t="s">
        <v>57</v>
      </c>
      <c r="B11" s="169" t="s">
        <v>161</v>
      </c>
      <c r="C11" s="169" t="s">
        <v>161</v>
      </c>
      <c r="D11" s="169" t="s">
        <v>161</v>
      </c>
      <c r="E11" s="169">
        <v>51</v>
      </c>
      <c r="F11" s="169">
        <v>33</v>
      </c>
      <c r="G11" s="169">
        <v>41</v>
      </c>
      <c r="H11" s="169">
        <v>41</v>
      </c>
      <c r="I11" s="169">
        <v>27</v>
      </c>
      <c r="J11" s="169">
        <v>32</v>
      </c>
      <c r="K11" s="169">
        <v>34</v>
      </c>
    </row>
    <row r="12" spans="1:233" ht="15" customHeight="1">
      <c r="A12" s="260" t="s">
        <v>58</v>
      </c>
      <c r="B12" s="169" t="s">
        <v>161</v>
      </c>
      <c r="C12" s="169" t="s">
        <v>161</v>
      </c>
      <c r="D12" s="169" t="s">
        <v>161</v>
      </c>
      <c r="E12" s="169">
        <v>23</v>
      </c>
      <c r="F12" s="169">
        <v>7</v>
      </c>
      <c r="G12" s="169">
        <v>10</v>
      </c>
      <c r="H12" s="169">
        <v>17</v>
      </c>
      <c r="I12" s="169">
        <v>21</v>
      </c>
      <c r="J12" s="169">
        <v>20</v>
      </c>
      <c r="K12" s="169">
        <v>9</v>
      </c>
    </row>
    <row r="13" spans="1:233" ht="21" customHeight="1">
      <c r="A13" s="258" t="s">
        <v>298</v>
      </c>
      <c r="B13" s="169" t="s">
        <v>161</v>
      </c>
      <c r="C13" s="169" t="s">
        <v>161</v>
      </c>
      <c r="D13" s="169" t="s">
        <v>161</v>
      </c>
      <c r="E13" s="169">
        <v>0</v>
      </c>
      <c r="F13" s="169">
        <v>0</v>
      </c>
      <c r="G13" s="169">
        <v>0</v>
      </c>
      <c r="H13" s="169">
        <v>0</v>
      </c>
      <c r="I13" s="169">
        <v>0</v>
      </c>
      <c r="J13" s="169">
        <v>0</v>
      </c>
      <c r="K13" s="169">
        <v>0</v>
      </c>
    </row>
    <row r="14" spans="1:233" ht="15" customHeight="1">
      <c r="A14" s="261" t="s">
        <v>35</v>
      </c>
      <c r="B14" s="256" t="s">
        <v>161</v>
      </c>
      <c r="C14" s="256" t="s">
        <v>161</v>
      </c>
      <c r="D14" s="256" t="s">
        <v>161</v>
      </c>
      <c r="E14" s="256">
        <v>27</v>
      </c>
      <c r="F14" s="256">
        <v>19</v>
      </c>
      <c r="G14" s="256">
        <v>25</v>
      </c>
      <c r="H14" s="256">
        <v>15</v>
      </c>
      <c r="I14" s="256">
        <v>18</v>
      </c>
      <c r="J14" s="256">
        <v>17</v>
      </c>
      <c r="K14" s="256">
        <v>20</v>
      </c>
    </row>
    <row r="15" spans="1:233" s="1" customFormat="1" ht="13.5" customHeight="1">
      <c r="A15" s="411" t="s">
        <v>338</v>
      </c>
      <c r="B15" s="411"/>
      <c r="C15" s="411"/>
      <c r="D15" s="411"/>
      <c r="E15" s="411"/>
      <c r="F15" s="411"/>
      <c r="G15" s="411"/>
      <c r="H15" s="144"/>
      <c r="I15" s="145"/>
      <c r="J15" s="145"/>
      <c r="K15" s="145"/>
    </row>
    <row r="29" spans="1:1">
      <c r="A29" s="96"/>
    </row>
  </sheetData>
  <mergeCells count="28">
    <mergeCell ref="FF1:FM1"/>
    <mergeCell ref="FN1:FU1"/>
    <mergeCell ref="FV1:GC1"/>
    <mergeCell ref="GD1:GK1"/>
    <mergeCell ref="HR1:HY1"/>
    <mergeCell ref="GL1:GS1"/>
    <mergeCell ref="GT1:HA1"/>
    <mergeCell ref="HB1:HI1"/>
    <mergeCell ref="HJ1:HQ1"/>
    <mergeCell ref="EX1:FE1"/>
    <mergeCell ref="DB1:DI1"/>
    <mergeCell ref="DJ1:DQ1"/>
    <mergeCell ref="DR1:DY1"/>
    <mergeCell ref="DZ1:EG1"/>
    <mergeCell ref="EP1:EW1"/>
    <mergeCell ref="Z1:AG1"/>
    <mergeCell ref="A15:G15"/>
    <mergeCell ref="AH1:AO1"/>
    <mergeCell ref="EH1:EO1"/>
    <mergeCell ref="A1:K1"/>
    <mergeCell ref="BV1:CC1"/>
    <mergeCell ref="CD1:CK1"/>
    <mergeCell ref="CL1:CS1"/>
    <mergeCell ref="CT1:DA1"/>
    <mergeCell ref="AP1:AW1"/>
    <mergeCell ref="AX1:BE1"/>
    <mergeCell ref="BF1:BM1"/>
    <mergeCell ref="BN1:BU1"/>
  </mergeCells>
  <phoneticPr fontId="18"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27.xml><?xml version="1.0" encoding="utf-8"?>
<worksheet xmlns="http://schemas.openxmlformats.org/spreadsheetml/2006/main" xmlns:r="http://schemas.openxmlformats.org/officeDocument/2006/relationships">
  <sheetPr codeName="Folha24" enableFormatConditionsCalculation="0">
    <tabColor indexed="27"/>
  </sheetPr>
  <dimension ref="A1:HY17"/>
  <sheetViews>
    <sheetView workbookViewId="0">
      <selection sqref="A1:K1"/>
    </sheetView>
  </sheetViews>
  <sheetFormatPr defaultRowHeight="12.75"/>
  <cols>
    <col min="1" max="1" width="31.85546875" customWidth="1"/>
    <col min="2" max="11" width="6.28515625" customWidth="1"/>
  </cols>
  <sheetData>
    <row r="1" spans="1:233" s="33" customFormat="1" ht="25.5" customHeight="1">
      <c r="A1" s="406" t="s">
        <v>238</v>
      </c>
      <c r="B1" s="406"/>
      <c r="C1" s="406"/>
      <c r="D1" s="406"/>
      <c r="E1" s="406"/>
      <c r="F1" s="406"/>
      <c r="G1" s="406"/>
      <c r="H1" s="406"/>
      <c r="I1" s="406"/>
      <c r="J1" s="406"/>
      <c r="K1" s="406"/>
      <c r="L1" s="304"/>
      <c r="M1" s="304"/>
      <c r="N1" s="304"/>
      <c r="O1" s="304"/>
      <c r="P1" s="304"/>
      <c r="Q1" s="304"/>
      <c r="R1" s="304"/>
      <c r="S1" s="304"/>
      <c r="T1" s="304"/>
      <c r="U1" s="304"/>
      <c r="V1" s="304"/>
      <c r="W1" s="304"/>
      <c r="X1" s="304"/>
      <c r="Y1" s="304"/>
      <c r="Z1" s="304"/>
      <c r="AA1" s="304"/>
      <c r="AB1" s="304"/>
      <c r="AC1" s="304"/>
      <c r="AD1" s="304"/>
      <c r="AE1" s="304"/>
      <c r="AF1" s="304"/>
      <c r="AG1" s="304"/>
      <c r="AH1" s="406"/>
      <c r="AI1" s="406"/>
      <c r="AJ1" s="406"/>
      <c r="AK1" s="406"/>
      <c r="AL1" s="406"/>
      <c r="AM1" s="406"/>
      <c r="AN1" s="406"/>
      <c r="AO1" s="406"/>
      <c r="AP1" s="406"/>
      <c r="AQ1" s="406"/>
      <c r="AR1" s="406"/>
      <c r="AS1" s="406"/>
      <c r="AT1" s="406"/>
      <c r="AU1" s="406"/>
      <c r="AV1" s="406"/>
      <c r="AW1" s="406"/>
      <c r="AX1" s="406"/>
      <c r="AY1" s="406"/>
      <c r="AZ1" s="406"/>
      <c r="BA1" s="406"/>
      <c r="BB1" s="406"/>
      <c r="BC1" s="406"/>
      <c r="BD1" s="406"/>
      <c r="BE1" s="406"/>
      <c r="BF1" s="406"/>
      <c r="BG1" s="406"/>
      <c r="BH1" s="406"/>
      <c r="BI1" s="406"/>
      <c r="BJ1" s="406"/>
      <c r="BK1" s="406"/>
      <c r="BL1" s="406"/>
      <c r="BM1" s="406"/>
      <c r="BN1" s="406"/>
      <c r="BO1" s="406"/>
      <c r="BP1" s="406"/>
      <c r="BQ1" s="406"/>
      <c r="BR1" s="406"/>
      <c r="BS1" s="406"/>
      <c r="BT1" s="406"/>
      <c r="BU1" s="406"/>
      <c r="BV1" s="406"/>
      <c r="BW1" s="406"/>
      <c r="BX1" s="406"/>
      <c r="BY1" s="406"/>
      <c r="BZ1" s="406"/>
      <c r="CA1" s="406"/>
      <c r="CB1" s="406"/>
      <c r="CC1" s="406"/>
      <c r="CD1" s="406"/>
      <c r="CE1" s="406"/>
      <c r="CF1" s="406"/>
      <c r="CG1" s="406"/>
      <c r="CH1" s="406"/>
      <c r="CI1" s="406"/>
      <c r="CJ1" s="406"/>
      <c r="CK1" s="406"/>
      <c r="CL1" s="406"/>
      <c r="CM1" s="406"/>
      <c r="CN1" s="406"/>
      <c r="CO1" s="406"/>
      <c r="CP1" s="406"/>
      <c r="CQ1" s="406"/>
      <c r="CR1" s="406"/>
      <c r="CS1" s="406"/>
      <c r="CT1" s="406"/>
      <c r="CU1" s="406"/>
      <c r="CV1" s="406"/>
      <c r="CW1" s="406"/>
      <c r="CX1" s="406"/>
      <c r="CY1" s="406"/>
      <c r="CZ1" s="406"/>
      <c r="DA1" s="406"/>
      <c r="DB1" s="406"/>
      <c r="DC1" s="406"/>
      <c r="DD1" s="406"/>
      <c r="DE1" s="406"/>
      <c r="DF1" s="406"/>
      <c r="DG1" s="406"/>
      <c r="DH1" s="406"/>
      <c r="DI1" s="406"/>
      <c r="DJ1" s="406"/>
      <c r="DK1" s="406"/>
      <c r="DL1" s="406"/>
      <c r="DM1" s="406"/>
      <c r="DN1" s="406"/>
      <c r="DO1" s="406"/>
      <c r="DP1" s="406"/>
      <c r="DQ1" s="406"/>
      <c r="DR1" s="406"/>
      <c r="DS1" s="406"/>
      <c r="DT1" s="406"/>
      <c r="DU1" s="406"/>
      <c r="DV1" s="406"/>
      <c r="DW1" s="406"/>
      <c r="DX1" s="406"/>
      <c r="DY1" s="406"/>
      <c r="DZ1" s="406"/>
      <c r="EA1" s="406"/>
      <c r="EB1" s="406"/>
      <c r="EC1" s="406"/>
      <c r="ED1" s="406"/>
      <c r="EE1" s="406"/>
      <c r="EF1" s="406"/>
      <c r="EG1" s="406"/>
      <c r="EH1" s="406"/>
      <c r="EI1" s="406"/>
      <c r="EJ1" s="406"/>
      <c r="EK1" s="406"/>
      <c r="EL1" s="406"/>
      <c r="EM1" s="406"/>
      <c r="EN1" s="406"/>
      <c r="EO1" s="406"/>
      <c r="EP1" s="406"/>
      <c r="EQ1" s="406"/>
      <c r="ER1" s="406"/>
      <c r="ES1" s="406"/>
      <c r="ET1" s="406"/>
      <c r="EU1" s="406"/>
      <c r="EV1" s="406"/>
      <c r="EW1" s="406"/>
      <c r="EX1" s="406"/>
      <c r="EY1" s="406"/>
      <c r="EZ1" s="406"/>
      <c r="FA1" s="406"/>
      <c r="FB1" s="406"/>
      <c r="FC1" s="406"/>
      <c r="FD1" s="406"/>
      <c r="FE1" s="406"/>
      <c r="FF1" s="406"/>
      <c r="FG1" s="406"/>
      <c r="FH1" s="406"/>
      <c r="FI1" s="406"/>
      <c r="FJ1" s="406"/>
      <c r="FK1" s="406"/>
      <c r="FL1" s="406"/>
      <c r="FM1" s="406"/>
      <c r="FN1" s="406"/>
      <c r="FO1" s="406"/>
      <c r="FP1" s="406"/>
      <c r="FQ1" s="406"/>
      <c r="FR1" s="406"/>
      <c r="FS1" s="406"/>
      <c r="FT1" s="406"/>
      <c r="FU1" s="406"/>
      <c r="FV1" s="406"/>
      <c r="FW1" s="406"/>
      <c r="FX1" s="406"/>
      <c r="FY1" s="406"/>
      <c r="FZ1" s="406"/>
      <c r="GA1" s="406"/>
      <c r="GB1" s="406"/>
      <c r="GC1" s="406"/>
      <c r="GD1" s="406"/>
      <c r="GE1" s="406"/>
      <c r="GF1" s="406"/>
      <c r="GG1" s="406"/>
      <c r="GH1" s="406"/>
      <c r="GI1" s="406"/>
      <c r="GJ1" s="406"/>
      <c r="GK1" s="406"/>
      <c r="GL1" s="406"/>
      <c r="GM1" s="406"/>
      <c r="GN1" s="406"/>
      <c r="GO1" s="406"/>
      <c r="GP1" s="406"/>
      <c r="GQ1" s="406"/>
      <c r="GR1" s="406"/>
      <c r="GS1" s="406"/>
      <c r="GT1" s="406"/>
      <c r="GU1" s="406"/>
      <c r="GV1" s="406"/>
      <c r="GW1" s="406"/>
      <c r="GX1" s="406"/>
      <c r="GY1" s="406"/>
      <c r="GZ1" s="406"/>
      <c r="HA1" s="406"/>
      <c r="HB1" s="406"/>
      <c r="HC1" s="406"/>
      <c r="HD1" s="406"/>
      <c r="HE1" s="406"/>
      <c r="HF1" s="406"/>
      <c r="HG1" s="406"/>
      <c r="HH1" s="406"/>
      <c r="HI1" s="406"/>
      <c r="HJ1" s="406"/>
      <c r="HK1" s="406"/>
      <c r="HL1" s="406"/>
      <c r="HM1" s="406"/>
      <c r="HN1" s="406"/>
      <c r="HO1" s="406"/>
      <c r="HP1" s="406"/>
      <c r="HQ1" s="406"/>
      <c r="HR1" s="406"/>
      <c r="HS1" s="406"/>
      <c r="HT1" s="406"/>
      <c r="HU1" s="406"/>
      <c r="HV1" s="406"/>
      <c r="HW1" s="406"/>
      <c r="HX1" s="406"/>
      <c r="HY1" s="406"/>
    </row>
    <row r="2" spans="1:233" s="33" customFormat="1" ht="22.5" customHeight="1">
      <c r="A2" s="54"/>
      <c r="B2" s="54"/>
      <c r="C2" s="54"/>
      <c r="D2" s="54"/>
      <c r="E2" s="54"/>
      <c r="F2" s="54"/>
      <c r="G2" s="54"/>
      <c r="H2" s="54"/>
      <c r="I2" s="54"/>
      <c r="J2" s="54"/>
      <c r="K2" s="155"/>
      <c r="L2" s="305"/>
      <c r="M2" s="305"/>
      <c r="N2" s="305"/>
      <c r="O2" s="305"/>
      <c r="P2" s="305"/>
      <c r="Q2" s="305"/>
      <c r="R2" s="305"/>
      <c r="S2" s="305"/>
      <c r="T2" s="305"/>
      <c r="U2" s="305"/>
      <c r="V2" s="305"/>
      <c r="W2" s="305"/>
      <c r="X2" s="305"/>
      <c r="Y2" s="305"/>
      <c r="Z2" s="305"/>
      <c r="AA2" s="305"/>
      <c r="AB2" s="305"/>
      <c r="AC2" s="305"/>
      <c r="AD2" s="305"/>
      <c r="AE2" s="305"/>
      <c r="AF2" s="305"/>
      <c r="AG2" s="305"/>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4"/>
      <c r="DJ2" s="54"/>
      <c r="DK2" s="54"/>
      <c r="DL2" s="54"/>
      <c r="DM2" s="54"/>
      <c r="DN2" s="54"/>
      <c r="DO2" s="54"/>
      <c r="DP2" s="54"/>
      <c r="DQ2" s="54"/>
      <c r="DR2" s="54"/>
      <c r="DS2" s="54"/>
      <c r="DT2" s="54"/>
      <c r="DU2" s="54"/>
      <c r="DV2" s="54"/>
      <c r="DW2" s="54"/>
      <c r="DX2" s="54"/>
      <c r="DY2" s="54"/>
      <c r="DZ2" s="54"/>
      <c r="EA2" s="54"/>
      <c r="EB2" s="54"/>
      <c r="EC2" s="54"/>
      <c r="ED2" s="54"/>
      <c r="EE2" s="54"/>
      <c r="EF2" s="54"/>
      <c r="EG2" s="54"/>
      <c r="EH2" s="54"/>
      <c r="EI2" s="54"/>
      <c r="EJ2" s="54"/>
      <c r="EK2" s="54"/>
      <c r="EL2" s="54"/>
      <c r="EM2" s="54"/>
      <c r="EN2" s="54"/>
      <c r="EO2" s="54"/>
      <c r="EP2" s="54"/>
      <c r="EQ2" s="54"/>
      <c r="ER2" s="54"/>
      <c r="ES2" s="54"/>
      <c r="ET2" s="54"/>
      <c r="EU2" s="54"/>
      <c r="EV2" s="54"/>
      <c r="EW2" s="54"/>
      <c r="EX2" s="54"/>
      <c r="EY2" s="54"/>
      <c r="EZ2" s="54"/>
      <c r="FA2" s="54"/>
      <c r="FB2" s="54"/>
      <c r="FC2" s="54"/>
      <c r="FD2" s="54"/>
      <c r="FE2" s="54"/>
      <c r="FF2" s="54"/>
      <c r="FG2" s="54"/>
      <c r="FH2" s="54"/>
      <c r="FI2" s="54"/>
      <c r="FJ2" s="54"/>
      <c r="FK2" s="54"/>
      <c r="FL2" s="54"/>
      <c r="FM2" s="54"/>
      <c r="FN2" s="54"/>
      <c r="FO2" s="54"/>
      <c r="FP2" s="54"/>
      <c r="FQ2" s="54"/>
      <c r="FR2" s="54"/>
      <c r="FS2" s="54"/>
      <c r="FT2" s="54"/>
      <c r="FU2" s="54"/>
      <c r="FV2" s="54"/>
      <c r="FW2" s="54"/>
      <c r="FX2" s="54"/>
      <c r="FY2" s="54"/>
      <c r="FZ2" s="54"/>
      <c r="GA2" s="54"/>
      <c r="GB2" s="54"/>
      <c r="GC2" s="54"/>
      <c r="GD2" s="54"/>
      <c r="GE2" s="54"/>
      <c r="GF2" s="54"/>
      <c r="GG2" s="54"/>
      <c r="GH2" s="54"/>
      <c r="GI2" s="54"/>
      <c r="GJ2" s="54"/>
      <c r="GK2" s="54"/>
      <c r="GL2" s="54"/>
      <c r="GM2" s="54"/>
      <c r="GN2" s="54"/>
      <c r="GO2" s="54"/>
      <c r="GP2" s="54"/>
      <c r="GQ2" s="54"/>
      <c r="GR2" s="54"/>
      <c r="GS2" s="54"/>
      <c r="GT2" s="54"/>
      <c r="GU2" s="54"/>
      <c r="GV2" s="54"/>
      <c r="GW2" s="54"/>
      <c r="GX2" s="54"/>
      <c r="GY2" s="54"/>
      <c r="GZ2" s="54"/>
      <c r="HA2" s="54"/>
      <c r="HB2" s="54"/>
      <c r="HC2" s="54"/>
      <c r="HD2" s="54"/>
      <c r="HE2" s="54"/>
      <c r="HF2" s="54"/>
      <c r="HG2" s="54"/>
      <c r="HH2" s="54"/>
      <c r="HI2" s="54"/>
      <c r="HJ2" s="54"/>
      <c r="HK2" s="54"/>
      <c r="HL2" s="54"/>
      <c r="HM2" s="54"/>
      <c r="HN2" s="54"/>
      <c r="HO2" s="54"/>
      <c r="HP2" s="54"/>
      <c r="HQ2" s="54"/>
      <c r="HR2" s="54"/>
      <c r="HS2" s="54"/>
      <c r="HT2" s="54"/>
      <c r="HU2" s="54"/>
      <c r="HV2" s="54"/>
      <c r="HW2" s="54"/>
      <c r="HX2" s="54"/>
      <c r="HY2" s="54"/>
    </row>
    <row r="3" spans="1:233" s="33" customFormat="1" ht="11.25" customHeight="1">
      <c r="A3" s="422" t="s">
        <v>316</v>
      </c>
      <c r="B3" s="423"/>
      <c r="C3" s="423"/>
      <c r="D3" s="423"/>
      <c r="E3" s="423"/>
      <c r="F3" s="423"/>
      <c r="G3" s="127"/>
      <c r="H3" s="128"/>
      <c r="I3" s="128"/>
      <c r="J3" s="128"/>
      <c r="K3" s="128"/>
      <c r="L3" s="303"/>
      <c r="M3" s="303"/>
      <c r="N3" s="303"/>
      <c r="O3" s="303"/>
      <c r="P3" s="303"/>
      <c r="Q3" s="303"/>
      <c r="R3" s="303"/>
      <c r="S3" s="303"/>
      <c r="T3" s="303"/>
      <c r="U3" s="303"/>
      <c r="V3" s="303"/>
      <c r="W3" s="303"/>
      <c r="X3" s="303"/>
      <c r="Y3" s="303"/>
      <c r="Z3" s="303"/>
      <c r="AA3" s="303"/>
      <c r="AB3" s="303"/>
      <c r="AC3" s="303"/>
      <c r="AD3" s="303"/>
      <c r="AE3" s="303"/>
      <c r="AF3" s="303"/>
      <c r="AG3" s="303"/>
    </row>
    <row r="4" spans="1:233" s="1" customFormat="1" ht="28.5" customHeight="1" thickBot="1">
      <c r="A4" s="89"/>
      <c r="B4" s="102">
        <v>2002</v>
      </c>
      <c r="C4" s="102">
        <v>2003</v>
      </c>
      <c r="D4" s="102">
        <v>2004</v>
      </c>
      <c r="E4" s="102">
        <v>2005</v>
      </c>
      <c r="F4" s="102">
        <v>2006</v>
      </c>
      <c r="G4" s="102">
        <v>2007</v>
      </c>
      <c r="H4" s="102">
        <v>2008</v>
      </c>
      <c r="I4" s="102">
        <v>2009</v>
      </c>
      <c r="J4" s="102">
        <v>2010</v>
      </c>
      <c r="K4" s="102">
        <v>2011</v>
      </c>
      <c r="L4" s="29"/>
      <c r="M4" s="29"/>
      <c r="N4" s="29"/>
      <c r="O4" s="29"/>
      <c r="P4" s="29"/>
      <c r="Q4" s="29"/>
      <c r="R4" s="29"/>
      <c r="S4" s="29"/>
      <c r="T4" s="29"/>
      <c r="U4" s="29"/>
      <c r="V4" s="29"/>
      <c r="W4" s="29"/>
      <c r="X4" s="29"/>
      <c r="Y4" s="29"/>
      <c r="Z4" s="29"/>
      <c r="AA4" s="29"/>
      <c r="AB4" s="29"/>
      <c r="AC4" s="29"/>
      <c r="AD4" s="29"/>
      <c r="AE4" s="29"/>
      <c r="AF4" s="29"/>
      <c r="AG4" s="29"/>
    </row>
    <row r="5" spans="1:233" ht="20.25" customHeight="1" thickTop="1">
      <c r="A5" s="99" t="s">
        <v>23</v>
      </c>
      <c r="B5" s="53">
        <v>248097</v>
      </c>
      <c r="C5" s="53">
        <v>237222</v>
      </c>
      <c r="D5" s="53">
        <v>234109</v>
      </c>
      <c r="E5" s="53">
        <v>228884</v>
      </c>
      <c r="F5" s="53">
        <v>237392</v>
      </c>
      <c r="G5" s="53">
        <v>237409</v>
      </c>
      <c r="H5" s="53">
        <v>240018</v>
      </c>
      <c r="I5" s="53">
        <v>217393</v>
      </c>
      <c r="J5" s="53">
        <v>215632</v>
      </c>
      <c r="K5" s="53">
        <v>209183</v>
      </c>
    </row>
    <row r="6" spans="1:233" ht="20.25" customHeight="1">
      <c r="A6" s="68" t="s">
        <v>300</v>
      </c>
      <c r="B6" s="105">
        <v>1186</v>
      </c>
      <c r="C6" s="105">
        <v>967</v>
      </c>
      <c r="D6" s="105">
        <v>959</v>
      </c>
      <c r="E6" s="105">
        <v>1004</v>
      </c>
      <c r="F6" s="105">
        <v>960</v>
      </c>
      <c r="G6" s="105">
        <v>879</v>
      </c>
      <c r="H6" s="105">
        <v>893</v>
      </c>
      <c r="I6" s="105">
        <v>693</v>
      </c>
      <c r="J6" s="105">
        <v>794</v>
      </c>
      <c r="K6" s="105">
        <v>696</v>
      </c>
    </row>
    <row r="7" spans="1:233" ht="26.25" customHeight="1">
      <c r="A7" s="67" t="s">
        <v>59</v>
      </c>
      <c r="B7" s="105">
        <v>24780</v>
      </c>
      <c r="C7" s="105">
        <v>23883</v>
      </c>
      <c r="D7" s="105">
        <v>24047</v>
      </c>
      <c r="E7" s="105">
        <v>21637</v>
      </c>
      <c r="F7" s="105">
        <v>22351</v>
      </c>
      <c r="G7" s="105">
        <v>22062</v>
      </c>
      <c r="H7" s="105">
        <v>23620</v>
      </c>
      <c r="I7" s="105">
        <v>19126</v>
      </c>
      <c r="J7" s="105">
        <v>18465</v>
      </c>
      <c r="K7" s="105">
        <v>17977</v>
      </c>
    </row>
    <row r="8" spans="1:233" ht="37.5" customHeight="1">
      <c r="A8" s="67" t="s">
        <v>60</v>
      </c>
      <c r="B8" s="105">
        <v>14556</v>
      </c>
      <c r="C8" s="105">
        <v>12348</v>
      </c>
      <c r="D8" s="105">
        <v>10632</v>
      </c>
      <c r="E8" s="105">
        <v>11726</v>
      </c>
      <c r="F8" s="105">
        <v>12087</v>
      </c>
      <c r="G8" s="105">
        <v>12509</v>
      </c>
      <c r="H8" s="105">
        <v>10602</v>
      </c>
      <c r="I8" s="105">
        <v>12555</v>
      </c>
      <c r="J8" s="105">
        <v>7990</v>
      </c>
      <c r="K8" s="105">
        <v>6882</v>
      </c>
    </row>
    <row r="9" spans="1:233" ht="49.5" customHeight="1">
      <c r="A9" s="67" t="s">
        <v>308</v>
      </c>
      <c r="B9" s="105">
        <v>73053</v>
      </c>
      <c r="C9" s="105">
        <v>69815</v>
      </c>
      <c r="D9" s="105">
        <v>66831</v>
      </c>
      <c r="E9" s="105">
        <v>65056</v>
      </c>
      <c r="F9" s="105">
        <v>67520</v>
      </c>
      <c r="G9" s="105">
        <v>67252</v>
      </c>
      <c r="H9" s="105">
        <v>69102</v>
      </c>
      <c r="I9" s="105">
        <v>51780</v>
      </c>
      <c r="J9" s="105">
        <v>59548</v>
      </c>
      <c r="K9" s="105">
        <v>52639</v>
      </c>
    </row>
    <row r="10" spans="1:233" ht="26.25" customHeight="1">
      <c r="A10" s="67" t="s">
        <v>61</v>
      </c>
      <c r="B10" s="105">
        <v>45780</v>
      </c>
      <c r="C10" s="105">
        <v>43130</v>
      </c>
      <c r="D10" s="105">
        <v>43091</v>
      </c>
      <c r="E10" s="105">
        <v>39940</v>
      </c>
      <c r="F10" s="105">
        <v>41428</v>
      </c>
      <c r="G10" s="105">
        <v>40142</v>
      </c>
      <c r="H10" s="105">
        <v>40653</v>
      </c>
      <c r="I10" s="105">
        <v>40219</v>
      </c>
      <c r="J10" s="105">
        <v>39434</v>
      </c>
      <c r="K10" s="105">
        <v>38098</v>
      </c>
    </row>
    <row r="11" spans="1:233" ht="37.9" customHeight="1">
      <c r="A11" s="69" t="s">
        <v>62</v>
      </c>
      <c r="B11" s="105">
        <v>26460</v>
      </c>
      <c r="C11" s="105">
        <v>22788</v>
      </c>
      <c r="D11" s="105">
        <v>22566</v>
      </c>
      <c r="E11" s="105">
        <v>24663</v>
      </c>
      <c r="F11" s="105">
        <v>25319</v>
      </c>
      <c r="G11" s="105">
        <v>23602</v>
      </c>
      <c r="H11" s="105">
        <v>23040</v>
      </c>
      <c r="I11" s="105">
        <v>17409</v>
      </c>
      <c r="J11" s="105">
        <v>12962</v>
      </c>
      <c r="K11" s="105">
        <v>17659</v>
      </c>
    </row>
    <row r="12" spans="1:233" ht="37.9" customHeight="1">
      <c r="A12" s="69" t="s">
        <v>63</v>
      </c>
      <c r="B12" s="105">
        <v>53296</v>
      </c>
      <c r="C12" s="105">
        <v>52915</v>
      </c>
      <c r="D12" s="105">
        <v>56663</v>
      </c>
      <c r="E12" s="105">
        <v>55750</v>
      </c>
      <c r="F12" s="105">
        <v>56867</v>
      </c>
      <c r="G12" s="105">
        <v>60955</v>
      </c>
      <c r="H12" s="105">
        <v>63430</v>
      </c>
      <c r="I12" s="105">
        <v>57822</v>
      </c>
      <c r="J12" s="105">
        <v>60555</v>
      </c>
      <c r="K12" s="105">
        <v>58762</v>
      </c>
    </row>
    <row r="13" spans="1:233" ht="26.25" customHeight="1">
      <c r="A13" s="69" t="s">
        <v>64</v>
      </c>
      <c r="B13" s="105">
        <v>1556</v>
      </c>
      <c r="C13" s="105">
        <v>1257</v>
      </c>
      <c r="D13" s="105">
        <v>1245</v>
      </c>
      <c r="E13" s="105">
        <v>1269</v>
      </c>
      <c r="F13" s="105">
        <v>1420</v>
      </c>
      <c r="G13" s="105">
        <v>1631</v>
      </c>
      <c r="H13" s="105">
        <v>1690</v>
      </c>
      <c r="I13" s="105">
        <v>1415</v>
      </c>
      <c r="J13" s="105">
        <v>2089</v>
      </c>
      <c r="K13" s="105">
        <v>1955</v>
      </c>
    </row>
    <row r="14" spans="1:233" ht="15" customHeight="1">
      <c r="A14" s="64" t="s">
        <v>122</v>
      </c>
      <c r="B14" s="105">
        <v>445</v>
      </c>
      <c r="C14" s="105">
        <v>601</v>
      </c>
      <c r="D14" s="105">
        <v>646</v>
      </c>
      <c r="E14" s="105">
        <v>767</v>
      </c>
      <c r="F14" s="105">
        <v>590</v>
      </c>
      <c r="G14" s="105">
        <v>670</v>
      </c>
      <c r="H14" s="105">
        <v>775</v>
      </c>
      <c r="I14" s="105">
        <v>721</v>
      </c>
      <c r="J14" s="105">
        <v>727</v>
      </c>
      <c r="K14" s="105">
        <v>847</v>
      </c>
    </row>
    <row r="15" spans="1:233" ht="15" customHeight="1">
      <c r="A15" s="70" t="s">
        <v>35</v>
      </c>
      <c r="B15" s="105">
        <v>6985</v>
      </c>
      <c r="C15" s="105">
        <v>9518</v>
      </c>
      <c r="D15" s="105">
        <v>7429</v>
      </c>
      <c r="E15" s="105">
        <v>7072</v>
      </c>
      <c r="F15" s="105">
        <v>8850</v>
      </c>
      <c r="G15" s="107">
        <v>7707</v>
      </c>
      <c r="H15" s="107">
        <v>6213</v>
      </c>
      <c r="I15" s="107">
        <v>15654</v>
      </c>
      <c r="J15" s="107">
        <v>13068</v>
      </c>
      <c r="K15" s="107">
        <v>13667</v>
      </c>
    </row>
    <row r="16" spans="1:233" s="1" customFormat="1" ht="13.5" customHeight="1">
      <c r="A16" s="411" t="s">
        <v>338</v>
      </c>
      <c r="B16" s="411"/>
      <c r="C16" s="411"/>
      <c r="D16" s="411"/>
      <c r="E16" s="411"/>
      <c r="F16" s="411"/>
      <c r="G16" s="411"/>
      <c r="H16" s="144"/>
      <c r="I16" s="145"/>
      <c r="J16" s="145"/>
      <c r="K16" s="145"/>
    </row>
    <row r="17" spans="1:11" s="37" customFormat="1" ht="13.5" customHeight="1">
      <c r="A17" s="329" t="s">
        <v>337</v>
      </c>
      <c r="B17" s="175"/>
      <c r="C17" s="326"/>
      <c r="D17" s="327"/>
      <c r="E17" s="327"/>
      <c r="F17" s="328"/>
      <c r="G17" s="327"/>
      <c r="H17" s="327"/>
      <c r="I17" s="327"/>
      <c r="J17" s="327"/>
      <c r="K17" s="327"/>
    </row>
  </sheetData>
  <mergeCells count="28">
    <mergeCell ref="HR1:HY1"/>
    <mergeCell ref="GL1:GS1"/>
    <mergeCell ref="GT1:HA1"/>
    <mergeCell ref="HB1:HI1"/>
    <mergeCell ref="HJ1:HQ1"/>
    <mergeCell ref="FF1:FM1"/>
    <mergeCell ref="FN1:FU1"/>
    <mergeCell ref="FV1:GC1"/>
    <mergeCell ref="GD1:GK1"/>
    <mergeCell ref="DZ1:EG1"/>
    <mergeCell ref="EH1:EO1"/>
    <mergeCell ref="EP1:EW1"/>
    <mergeCell ref="EX1:FE1"/>
    <mergeCell ref="CT1:DA1"/>
    <mergeCell ref="DB1:DI1"/>
    <mergeCell ref="DJ1:DQ1"/>
    <mergeCell ref="DR1:DY1"/>
    <mergeCell ref="CD1:CK1"/>
    <mergeCell ref="CL1:CS1"/>
    <mergeCell ref="BN1:BU1"/>
    <mergeCell ref="BV1:CC1"/>
    <mergeCell ref="A16:G16"/>
    <mergeCell ref="A1:K1"/>
    <mergeCell ref="AH1:AO1"/>
    <mergeCell ref="AP1:AW1"/>
    <mergeCell ref="AX1:BE1"/>
    <mergeCell ref="BF1:BM1"/>
    <mergeCell ref="A3:F3"/>
  </mergeCells>
  <phoneticPr fontId="18"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28.xml><?xml version="1.0" encoding="utf-8"?>
<worksheet xmlns="http://schemas.openxmlformats.org/spreadsheetml/2006/main" xmlns:r="http://schemas.openxmlformats.org/officeDocument/2006/relationships">
  <sheetPr codeName="Folha25" enableFormatConditionsCalculation="0">
    <tabColor indexed="27"/>
  </sheetPr>
  <dimension ref="A1:IM29"/>
  <sheetViews>
    <sheetView workbookViewId="0">
      <selection sqref="A1:K1"/>
    </sheetView>
  </sheetViews>
  <sheetFormatPr defaultRowHeight="12.75"/>
  <cols>
    <col min="1" max="1" width="31.85546875" customWidth="1"/>
    <col min="2" max="11" width="5.7109375" customWidth="1"/>
  </cols>
  <sheetData>
    <row r="1" spans="1:247" s="33" customFormat="1" ht="25.5" customHeight="1">
      <c r="A1" s="406" t="s">
        <v>239</v>
      </c>
      <c r="B1" s="406"/>
      <c r="C1" s="406"/>
      <c r="D1" s="406"/>
      <c r="E1" s="406"/>
      <c r="F1" s="406"/>
      <c r="G1" s="406"/>
      <c r="H1" s="406"/>
      <c r="I1" s="406"/>
      <c r="J1" s="406"/>
      <c r="K1" s="406"/>
      <c r="L1" s="304"/>
      <c r="M1" s="304"/>
      <c r="N1" s="304"/>
      <c r="O1" s="304"/>
      <c r="P1" s="304"/>
      <c r="Q1" s="304"/>
      <c r="R1" s="304"/>
      <c r="S1" s="304"/>
      <c r="T1" s="304"/>
      <c r="U1" s="304"/>
      <c r="V1" s="304"/>
      <c r="W1" s="304"/>
      <c r="X1" s="304"/>
      <c r="Y1" s="304"/>
      <c r="Z1" s="304"/>
      <c r="AA1" s="304"/>
      <c r="AB1" s="304"/>
      <c r="AC1" s="304"/>
      <c r="AD1" s="304"/>
      <c r="AE1" s="304"/>
      <c r="AF1" s="406"/>
      <c r="AG1" s="406"/>
      <c r="AH1" s="406"/>
      <c r="AI1" s="406"/>
      <c r="AJ1" s="406"/>
      <c r="AK1" s="406"/>
      <c r="AL1" s="406"/>
      <c r="AM1" s="406"/>
      <c r="AN1" s="406"/>
      <c r="AO1" s="406"/>
      <c r="AP1" s="406"/>
      <c r="AQ1" s="406"/>
      <c r="AR1" s="406"/>
      <c r="AS1" s="406"/>
      <c r="AT1" s="406"/>
      <c r="AU1" s="406"/>
      <c r="AV1" s="406"/>
      <c r="AW1" s="406"/>
      <c r="AX1" s="406"/>
      <c r="AY1" s="406"/>
      <c r="AZ1" s="406"/>
      <c r="BA1" s="406"/>
      <c r="BB1" s="406"/>
      <c r="BC1" s="406"/>
      <c r="BD1" s="406"/>
      <c r="BE1" s="406"/>
      <c r="BF1" s="406"/>
      <c r="BG1" s="406"/>
      <c r="BH1" s="406"/>
      <c r="BI1" s="406"/>
      <c r="BJ1" s="406"/>
      <c r="BK1" s="406"/>
      <c r="BL1" s="406"/>
      <c r="BM1" s="406"/>
      <c r="BN1" s="406"/>
      <c r="BO1" s="406"/>
      <c r="BP1" s="406"/>
      <c r="BQ1" s="406"/>
      <c r="BR1" s="406"/>
      <c r="BS1" s="406"/>
      <c r="BT1" s="406"/>
      <c r="BU1" s="406"/>
      <c r="BV1" s="406"/>
      <c r="BW1" s="406"/>
      <c r="BX1" s="406"/>
      <c r="BY1" s="406"/>
      <c r="BZ1" s="406"/>
      <c r="CA1" s="406"/>
      <c r="CB1" s="406"/>
      <c r="CC1" s="406"/>
      <c r="CD1" s="406"/>
      <c r="CE1" s="406"/>
      <c r="CF1" s="406"/>
      <c r="CG1" s="406"/>
      <c r="CH1" s="406"/>
      <c r="CI1" s="406"/>
      <c r="CJ1" s="406"/>
      <c r="CK1" s="406"/>
      <c r="CL1" s="406"/>
      <c r="CM1" s="406"/>
      <c r="CN1" s="406"/>
      <c r="CO1" s="406"/>
      <c r="CP1" s="406"/>
      <c r="CQ1" s="406"/>
      <c r="CR1" s="406"/>
      <c r="CS1" s="406"/>
      <c r="CT1" s="406"/>
      <c r="CU1" s="406"/>
      <c r="CV1" s="406"/>
      <c r="CW1" s="406"/>
      <c r="CX1" s="406"/>
      <c r="CY1" s="406"/>
      <c r="CZ1" s="406"/>
      <c r="DA1" s="406"/>
      <c r="DB1" s="406"/>
      <c r="DC1" s="406"/>
      <c r="DD1" s="406"/>
      <c r="DE1" s="406"/>
      <c r="DF1" s="406"/>
      <c r="DG1" s="406"/>
      <c r="DH1" s="406"/>
      <c r="DI1" s="406"/>
      <c r="DJ1" s="406"/>
      <c r="DK1" s="406"/>
      <c r="DL1" s="406"/>
      <c r="DM1" s="406"/>
      <c r="DN1" s="406"/>
      <c r="DO1" s="406"/>
      <c r="DP1" s="406"/>
      <c r="DQ1" s="406"/>
      <c r="DR1" s="406"/>
      <c r="DS1" s="406"/>
      <c r="DT1" s="406"/>
      <c r="DU1" s="406"/>
      <c r="DV1" s="406"/>
      <c r="DW1" s="406"/>
      <c r="DX1" s="406"/>
      <c r="DY1" s="406"/>
      <c r="DZ1" s="406"/>
      <c r="EA1" s="406"/>
      <c r="EB1" s="406"/>
      <c r="EC1" s="406"/>
      <c r="ED1" s="406"/>
      <c r="EE1" s="406"/>
      <c r="EF1" s="406"/>
      <c r="EG1" s="406"/>
      <c r="EH1" s="406"/>
      <c r="EI1" s="406"/>
      <c r="EJ1" s="406"/>
      <c r="EK1" s="406"/>
      <c r="EL1" s="406"/>
      <c r="EM1" s="406"/>
      <c r="EN1" s="406"/>
      <c r="EO1" s="406"/>
      <c r="EP1" s="406"/>
      <c r="EQ1" s="406"/>
      <c r="ER1" s="406"/>
      <c r="ES1" s="406"/>
      <c r="ET1" s="406"/>
      <c r="EU1" s="406"/>
      <c r="EV1" s="406"/>
      <c r="EW1" s="406"/>
      <c r="EX1" s="406"/>
      <c r="EY1" s="406"/>
      <c r="EZ1" s="406"/>
      <c r="FA1" s="406"/>
      <c r="FB1" s="406"/>
      <c r="FC1" s="406"/>
      <c r="FD1" s="406"/>
      <c r="FE1" s="406"/>
      <c r="FF1" s="406"/>
      <c r="FG1" s="406"/>
      <c r="FH1" s="406"/>
      <c r="FI1" s="406"/>
      <c r="FJ1" s="406"/>
      <c r="FK1" s="406"/>
      <c r="FL1" s="406"/>
      <c r="FM1" s="406"/>
      <c r="FN1" s="406"/>
      <c r="FO1" s="406"/>
      <c r="FP1" s="406"/>
      <c r="FQ1" s="406"/>
      <c r="FR1" s="406"/>
      <c r="FS1" s="406"/>
      <c r="FT1" s="406"/>
      <c r="FU1" s="406"/>
      <c r="FV1" s="406"/>
      <c r="FW1" s="406"/>
      <c r="FX1" s="406"/>
      <c r="FY1" s="406"/>
      <c r="FZ1" s="406"/>
      <c r="GA1" s="406"/>
      <c r="GB1" s="406"/>
      <c r="GC1" s="406"/>
      <c r="GD1" s="406"/>
      <c r="GE1" s="406"/>
      <c r="GF1" s="406"/>
      <c r="GG1" s="406"/>
      <c r="GH1" s="406"/>
      <c r="GI1" s="406"/>
      <c r="GJ1" s="406"/>
      <c r="GK1" s="406"/>
      <c r="GL1" s="406"/>
      <c r="GM1" s="406"/>
      <c r="GN1" s="406"/>
      <c r="GO1" s="406"/>
      <c r="GP1" s="406"/>
      <c r="GQ1" s="406"/>
      <c r="GR1" s="406"/>
      <c r="GS1" s="406"/>
      <c r="GT1" s="406"/>
      <c r="GU1" s="406"/>
      <c r="GV1" s="406"/>
      <c r="GW1" s="406"/>
      <c r="GX1" s="406"/>
      <c r="GY1" s="406"/>
      <c r="GZ1" s="406"/>
      <c r="HA1" s="406"/>
      <c r="HB1" s="406"/>
      <c r="HC1" s="406"/>
      <c r="HD1" s="406"/>
      <c r="HE1" s="406"/>
      <c r="HF1" s="406"/>
      <c r="HG1" s="406"/>
      <c r="HH1" s="406"/>
      <c r="HI1" s="406"/>
      <c r="HJ1" s="406"/>
      <c r="HK1" s="406"/>
      <c r="HL1" s="406"/>
      <c r="HM1" s="406"/>
      <c r="HN1" s="406"/>
      <c r="HO1" s="406"/>
      <c r="HP1" s="406"/>
      <c r="HQ1" s="406"/>
      <c r="HR1" s="406"/>
      <c r="HS1" s="406"/>
      <c r="HT1" s="406"/>
      <c r="HU1" s="406"/>
      <c r="HV1" s="406"/>
      <c r="HW1" s="406"/>
      <c r="HX1" s="406"/>
      <c r="HY1" s="406"/>
      <c r="HZ1" s="406"/>
      <c r="IA1" s="406"/>
      <c r="IB1" s="406"/>
      <c r="IC1" s="406"/>
      <c r="ID1" s="406"/>
      <c r="IE1" s="406"/>
      <c r="IF1" s="406"/>
      <c r="IG1" s="406"/>
      <c r="IH1" s="406"/>
      <c r="II1" s="406"/>
      <c r="IJ1" s="406"/>
      <c r="IK1" s="406"/>
      <c r="IL1" s="406"/>
      <c r="IM1" s="406"/>
    </row>
    <row r="2" spans="1:247" s="33" customFormat="1" ht="22.5" customHeight="1">
      <c r="A2" s="54"/>
      <c r="B2" s="54"/>
      <c r="C2" s="54"/>
      <c r="D2" s="54"/>
      <c r="E2" s="54"/>
      <c r="F2" s="54"/>
      <c r="G2" s="54"/>
      <c r="H2" s="112"/>
      <c r="I2" s="137"/>
      <c r="J2" s="137"/>
      <c r="K2" s="155"/>
      <c r="L2" s="305"/>
      <c r="M2" s="305"/>
      <c r="N2" s="305"/>
      <c r="O2" s="305"/>
      <c r="P2" s="305"/>
      <c r="Q2" s="305"/>
      <c r="R2" s="305"/>
      <c r="S2" s="305"/>
      <c r="T2" s="305"/>
      <c r="U2" s="305"/>
      <c r="V2" s="305"/>
      <c r="W2" s="305"/>
      <c r="X2" s="305"/>
      <c r="Y2" s="305"/>
      <c r="Z2" s="305"/>
      <c r="AA2" s="305"/>
      <c r="AB2" s="305"/>
      <c r="AC2" s="305"/>
      <c r="AD2" s="305"/>
      <c r="AE2" s="305"/>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4"/>
      <c r="DJ2" s="54"/>
      <c r="DK2" s="54"/>
      <c r="DL2" s="54"/>
      <c r="DM2" s="54"/>
      <c r="DN2" s="54"/>
      <c r="DO2" s="54"/>
      <c r="DP2" s="54"/>
      <c r="DQ2" s="54"/>
      <c r="DR2" s="54"/>
      <c r="DS2" s="54"/>
      <c r="DT2" s="54"/>
      <c r="DU2" s="54"/>
      <c r="DV2" s="54"/>
      <c r="DW2" s="54"/>
      <c r="DX2" s="54"/>
      <c r="DY2" s="54"/>
      <c r="DZ2" s="54"/>
      <c r="EA2" s="54"/>
      <c r="EB2" s="54"/>
      <c r="EC2" s="54"/>
      <c r="ED2" s="54"/>
      <c r="EE2" s="54"/>
      <c r="EF2" s="54"/>
      <c r="EG2" s="54"/>
      <c r="EH2" s="54"/>
      <c r="EI2" s="54"/>
      <c r="EJ2" s="54"/>
      <c r="EK2" s="54"/>
      <c r="EL2" s="54"/>
      <c r="EM2" s="54"/>
      <c r="EN2" s="54"/>
      <c r="EO2" s="54"/>
      <c r="EP2" s="54"/>
      <c r="EQ2" s="54"/>
      <c r="ER2" s="54"/>
      <c r="ES2" s="54"/>
      <c r="ET2" s="54"/>
      <c r="EU2" s="54"/>
      <c r="EV2" s="54"/>
      <c r="EW2" s="54"/>
      <c r="EX2" s="54"/>
      <c r="EY2" s="54"/>
      <c r="EZ2" s="54"/>
      <c r="FA2" s="54"/>
      <c r="FB2" s="54"/>
      <c r="FC2" s="54"/>
      <c r="FD2" s="54"/>
      <c r="FE2" s="54"/>
      <c r="FF2" s="54"/>
      <c r="FG2" s="54"/>
      <c r="FH2" s="54"/>
      <c r="FI2" s="54"/>
      <c r="FJ2" s="54"/>
      <c r="FK2" s="54"/>
      <c r="FL2" s="54"/>
      <c r="FM2" s="54"/>
      <c r="FN2" s="54"/>
      <c r="FO2" s="54"/>
      <c r="FP2" s="54"/>
      <c r="FQ2" s="54"/>
      <c r="FR2" s="54"/>
      <c r="FS2" s="54"/>
      <c r="FT2" s="54"/>
      <c r="FU2" s="54"/>
      <c r="FV2" s="54"/>
      <c r="FW2" s="54"/>
      <c r="FX2" s="54"/>
      <c r="FY2" s="54"/>
      <c r="FZ2" s="54"/>
      <c r="GA2" s="54"/>
      <c r="GB2" s="54"/>
      <c r="GC2" s="54"/>
      <c r="GD2" s="54"/>
      <c r="GE2" s="54"/>
      <c r="GF2" s="54"/>
      <c r="GG2" s="54"/>
      <c r="GH2" s="54"/>
      <c r="GI2" s="54"/>
      <c r="GJ2" s="54"/>
      <c r="GK2" s="54"/>
      <c r="GL2" s="54"/>
      <c r="GM2" s="54"/>
      <c r="GN2" s="54"/>
      <c r="GO2" s="54"/>
      <c r="GP2" s="54"/>
      <c r="GQ2" s="54"/>
      <c r="GR2" s="54"/>
      <c r="GS2" s="54"/>
      <c r="GT2" s="54"/>
      <c r="GU2" s="54"/>
      <c r="GV2" s="54"/>
      <c r="GW2" s="54"/>
      <c r="GX2" s="54"/>
      <c r="GY2" s="54"/>
      <c r="GZ2" s="54"/>
      <c r="HA2" s="54"/>
      <c r="HB2" s="54"/>
      <c r="HC2" s="54"/>
      <c r="HD2" s="54"/>
      <c r="HE2" s="54"/>
      <c r="HF2" s="54"/>
      <c r="HG2" s="54"/>
      <c r="HH2" s="54"/>
      <c r="HI2" s="54"/>
      <c r="HJ2" s="54"/>
      <c r="HK2" s="54"/>
      <c r="HL2" s="54"/>
      <c r="HM2" s="54"/>
      <c r="HN2" s="54"/>
      <c r="HO2" s="54"/>
      <c r="HP2" s="54"/>
      <c r="HQ2" s="54"/>
      <c r="HR2" s="54"/>
      <c r="HS2" s="54"/>
      <c r="HT2" s="54"/>
      <c r="HU2" s="54"/>
      <c r="HV2" s="54"/>
      <c r="HW2" s="54"/>
      <c r="HX2" s="54"/>
      <c r="HY2" s="54"/>
      <c r="HZ2" s="54"/>
      <c r="IA2" s="54"/>
      <c r="IB2" s="54"/>
      <c r="IC2" s="54"/>
      <c r="ID2" s="54"/>
      <c r="IE2" s="54"/>
      <c r="IF2" s="54"/>
      <c r="IG2" s="54"/>
      <c r="IH2" s="54"/>
      <c r="II2" s="54"/>
      <c r="IJ2" s="54"/>
      <c r="IK2" s="54"/>
      <c r="IL2" s="54"/>
      <c r="IM2" s="54"/>
    </row>
    <row r="3" spans="1:247" s="33" customFormat="1" ht="11.25" customHeight="1">
      <c r="A3" s="422" t="s">
        <v>316</v>
      </c>
      <c r="B3" s="423"/>
      <c r="C3" s="423"/>
      <c r="D3" s="423"/>
      <c r="E3" s="423"/>
      <c r="F3" s="423"/>
      <c r="G3" s="127"/>
      <c r="H3" s="127"/>
      <c r="I3" s="127"/>
      <c r="J3" s="127"/>
      <c r="K3" s="127"/>
      <c r="L3" s="303"/>
      <c r="M3" s="303"/>
      <c r="N3" s="303"/>
      <c r="O3" s="303"/>
      <c r="P3" s="303"/>
      <c r="Q3" s="303"/>
      <c r="R3" s="303"/>
      <c r="S3" s="303"/>
      <c r="T3" s="303"/>
      <c r="U3" s="303"/>
      <c r="V3" s="303"/>
      <c r="W3" s="303"/>
      <c r="X3" s="303"/>
      <c r="Y3" s="303"/>
      <c r="Z3" s="303"/>
      <c r="AA3" s="303"/>
      <c r="AB3" s="303"/>
      <c r="AC3" s="303"/>
      <c r="AD3" s="303"/>
      <c r="AE3" s="303"/>
    </row>
    <row r="4" spans="1:247" s="1" customFormat="1" ht="28.5" customHeight="1" thickBot="1">
      <c r="A4" s="223"/>
      <c r="B4" s="224">
        <v>2002</v>
      </c>
      <c r="C4" s="224">
        <v>2003</v>
      </c>
      <c r="D4" s="224">
        <v>2004</v>
      </c>
      <c r="E4" s="224">
        <v>2005</v>
      </c>
      <c r="F4" s="224">
        <v>2006</v>
      </c>
      <c r="G4" s="224">
        <v>2007</v>
      </c>
      <c r="H4" s="224">
        <v>2008</v>
      </c>
      <c r="I4" s="224">
        <v>2009</v>
      </c>
      <c r="J4" s="224">
        <v>2010</v>
      </c>
      <c r="K4" s="224">
        <v>2011</v>
      </c>
      <c r="L4" s="27"/>
      <c r="M4" s="29"/>
      <c r="N4" s="29"/>
      <c r="O4" s="29"/>
      <c r="P4" s="29"/>
      <c r="Q4" s="29"/>
      <c r="R4" s="29"/>
      <c r="S4" s="29"/>
      <c r="T4" s="29"/>
      <c r="U4" s="29"/>
      <c r="V4" s="29"/>
      <c r="W4" s="29"/>
      <c r="X4" s="29"/>
      <c r="Y4" s="29"/>
      <c r="Z4" s="29"/>
      <c r="AA4" s="29"/>
      <c r="AB4" s="29"/>
      <c r="AC4" s="29"/>
      <c r="AD4" s="29"/>
      <c r="AE4" s="29"/>
    </row>
    <row r="5" spans="1:247" ht="20.25" customHeight="1" thickTop="1">
      <c r="A5" s="257" t="s">
        <v>23</v>
      </c>
      <c r="B5" s="227">
        <v>357</v>
      </c>
      <c r="C5" s="227">
        <v>312</v>
      </c>
      <c r="D5" s="227">
        <v>306</v>
      </c>
      <c r="E5" s="227">
        <v>300</v>
      </c>
      <c r="F5" s="227">
        <v>253</v>
      </c>
      <c r="G5" s="227">
        <v>276</v>
      </c>
      <c r="H5" s="227">
        <v>231</v>
      </c>
      <c r="I5" s="227">
        <v>217</v>
      </c>
      <c r="J5" s="227">
        <v>208</v>
      </c>
      <c r="K5" s="227">
        <v>196</v>
      </c>
      <c r="L5" s="27"/>
    </row>
    <row r="6" spans="1:247" ht="20.25" customHeight="1">
      <c r="A6" s="260" t="s">
        <v>300</v>
      </c>
      <c r="B6" s="169">
        <v>15</v>
      </c>
      <c r="C6" s="169">
        <v>15</v>
      </c>
      <c r="D6" s="169">
        <v>13</v>
      </c>
      <c r="E6" s="169">
        <v>28</v>
      </c>
      <c r="F6" s="169">
        <v>12</v>
      </c>
      <c r="G6" s="169">
        <v>12</v>
      </c>
      <c r="H6" s="169">
        <v>10</v>
      </c>
      <c r="I6" s="169">
        <v>12</v>
      </c>
      <c r="J6" s="169">
        <v>13</v>
      </c>
      <c r="K6" s="169">
        <v>10</v>
      </c>
      <c r="L6" s="27"/>
    </row>
    <row r="7" spans="1:247" ht="26.25" customHeight="1">
      <c r="A7" s="258" t="s">
        <v>59</v>
      </c>
      <c r="B7" s="169">
        <v>6</v>
      </c>
      <c r="C7" s="169">
        <v>11</v>
      </c>
      <c r="D7" s="169">
        <v>5</v>
      </c>
      <c r="E7" s="169">
        <v>5</v>
      </c>
      <c r="F7" s="169">
        <v>2</v>
      </c>
      <c r="G7" s="169">
        <v>6</v>
      </c>
      <c r="H7" s="169">
        <v>2</v>
      </c>
      <c r="I7" s="169">
        <v>2</v>
      </c>
      <c r="J7" s="169">
        <v>1</v>
      </c>
      <c r="K7" s="169">
        <v>0</v>
      </c>
      <c r="L7" s="27"/>
    </row>
    <row r="8" spans="1:247" ht="37.5" customHeight="1">
      <c r="A8" s="258" t="s">
        <v>60</v>
      </c>
      <c r="B8" s="169">
        <v>40</v>
      </c>
      <c r="C8" s="169">
        <v>31</v>
      </c>
      <c r="D8" s="169">
        <v>36</v>
      </c>
      <c r="E8" s="169">
        <v>31</v>
      </c>
      <c r="F8" s="169">
        <v>25</v>
      </c>
      <c r="G8" s="169">
        <v>48</v>
      </c>
      <c r="H8" s="169">
        <v>35</v>
      </c>
      <c r="I8" s="169">
        <v>44</v>
      </c>
      <c r="J8" s="169">
        <v>32</v>
      </c>
      <c r="K8" s="169">
        <v>37</v>
      </c>
      <c r="L8" s="27"/>
    </row>
    <row r="9" spans="1:247" ht="49.5" customHeight="1">
      <c r="A9" s="258" t="s">
        <v>331</v>
      </c>
      <c r="B9" s="169">
        <v>102</v>
      </c>
      <c r="C9" s="169">
        <v>112</v>
      </c>
      <c r="D9" s="169">
        <v>116</v>
      </c>
      <c r="E9" s="169">
        <v>115</v>
      </c>
      <c r="F9" s="169">
        <v>107</v>
      </c>
      <c r="G9" s="169">
        <v>96</v>
      </c>
      <c r="H9" s="169">
        <v>110</v>
      </c>
      <c r="I9" s="169">
        <v>93</v>
      </c>
      <c r="J9" s="169">
        <v>73</v>
      </c>
      <c r="K9" s="169">
        <v>64</v>
      </c>
    </row>
    <row r="10" spans="1:247" ht="26.25" customHeight="1">
      <c r="A10" s="258" t="s">
        <v>61</v>
      </c>
      <c r="B10" s="169">
        <v>94</v>
      </c>
      <c r="C10" s="169">
        <v>63</v>
      </c>
      <c r="D10" s="169">
        <v>76</v>
      </c>
      <c r="E10" s="169">
        <v>54</v>
      </c>
      <c r="F10" s="169">
        <v>55</v>
      </c>
      <c r="G10" s="169">
        <v>78</v>
      </c>
      <c r="H10" s="169">
        <v>46</v>
      </c>
      <c r="I10" s="169">
        <v>51</v>
      </c>
      <c r="J10" s="169">
        <v>50</v>
      </c>
      <c r="K10" s="169">
        <v>50</v>
      </c>
    </row>
    <row r="11" spans="1:247" ht="37.9" customHeight="1">
      <c r="A11" s="262" t="s">
        <v>62</v>
      </c>
      <c r="B11" s="169">
        <v>19</v>
      </c>
      <c r="C11" s="169">
        <v>11</v>
      </c>
      <c r="D11" s="169">
        <v>9</v>
      </c>
      <c r="E11" s="169">
        <v>24</v>
      </c>
      <c r="F11" s="169">
        <v>20</v>
      </c>
      <c r="G11" s="169">
        <v>9</v>
      </c>
      <c r="H11" s="169">
        <v>10</v>
      </c>
      <c r="I11" s="169">
        <v>4</v>
      </c>
      <c r="J11" s="169">
        <v>13</v>
      </c>
      <c r="K11" s="169">
        <v>19</v>
      </c>
    </row>
    <row r="12" spans="1:247" ht="37.9" customHeight="1">
      <c r="A12" s="262" t="s">
        <v>63</v>
      </c>
      <c r="B12" s="169">
        <v>3</v>
      </c>
      <c r="C12" s="169">
        <v>3</v>
      </c>
      <c r="D12" s="169">
        <v>3</v>
      </c>
      <c r="E12" s="169">
        <v>0</v>
      </c>
      <c r="F12" s="169">
        <v>0</v>
      </c>
      <c r="G12" s="169">
        <v>1</v>
      </c>
      <c r="H12" s="169">
        <v>1</v>
      </c>
      <c r="I12" s="169">
        <v>0</v>
      </c>
      <c r="J12" s="169">
        <v>0</v>
      </c>
      <c r="K12" s="169">
        <v>0</v>
      </c>
    </row>
    <row r="13" spans="1:247" ht="26.25" customHeight="1">
      <c r="A13" s="262" t="s">
        <v>64</v>
      </c>
      <c r="B13" s="169">
        <v>5</v>
      </c>
      <c r="C13" s="169">
        <v>2</v>
      </c>
      <c r="D13" s="169">
        <v>7</v>
      </c>
      <c r="E13" s="169">
        <v>11</v>
      </c>
      <c r="F13" s="169">
        <v>6</v>
      </c>
      <c r="G13" s="169">
        <v>6</v>
      </c>
      <c r="H13" s="169">
        <v>10</v>
      </c>
      <c r="I13" s="169">
        <v>9</v>
      </c>
      <c r="J13" s="169">
        <v>11</v>
      </c>
      <c r="K13" s="169">
        <v>9</v>
      </c>
    </row>
    <row r="14" spans="1:247" ht="15" customHeight="1">
      <c r="A14" s="263" t="s">
        <v>122</v>
      </c>
      <c r="B14" s="169">
        <v>0</v>
      </c>
      <c r="C14" s="169">
        <v>7</v>
      </c>
      <c r="D14" s="169">
        <v>8</v>
      </c>
      <c r="E14" s="169">
        <v>0</v>
      </c>
      <c r="F14" s="169">
        <v>0</v>
      </c>
      <c r="G14" s="169">
        <v>0</v>
      </c>
      <c r="H14" s="169">
        <v>0</v>
      </c>
      <c r="I14" s="169">
        <v>0</v>
      </c>
      <c r="J14" s="169">
        <v>7</v>
      </c>
      <c r="K14" s="169">
        <v>0</v>
      </c>
    </row>
    <row r="15" spans="1:247" ht="15" customHeight="1">
      <c r="A15" s="259" t="s">
        <v>35</v>
      </c>
      <c r="B15" s="169">
        <v>73</v>
      </c>
      <c r="C15" s="169">
        <v>57</v>
      </c>
      <c r="D15" s="169">
        <v>33</v>
      </c>
      <c r="E15" s="169">
        <v>32</v>
      </c>
      <c r="F15" s="169">
        <v>26</v>
      </c>
      <c r="G15" s="256">
        <v>20</v>
      </c>
      <c r="H15" s="256">
        <v>7</v>
      </c>
      <c r="I15" s="256">
        <v>2</v>
      </c>
      <c r="J15" s="256">
        <v>8</v>
      </c>
      <c r="K15" s="256">
        <v>7</v>
      </c>
    </row>
    <row r="16" spans="1:247" s="1" customFormat="1" ht="13.5" customHeight="1">
      <c r="A16" s="411" t="s">
        <v>338</v>
      </c>
      <c r="B16" s="411"/>
      <c r="C16" s="411"/>
      <c r="D16" s="411"/>
      <c r="E16" s="411"/>
      <c r="F16" s="411"/>
      <c r="G16" s="411"/>
      <c r="H16" s="144"/>
      <c r="I16" s="145"/>
      <c r="J16" s="145"/>
      <c r="K16" s="145"/>
    </row>
    <row r="29" spans="1:1">
      <c r="A29" s="96"/>
    </row>
  </sheetData>
  <mergeCells count="30">
    <mergeCell ref="IF1:IM1"/>
    <mergeCell ref="GZ1:HG1"/>
    <mergeCell ref="HH1:HO1"/>
    <mergeCell ref="HP1:HW1"/>
    <mergeCell ref="HX1:IE1"/>
    <mergeCell ref="FT1:GA1"/>
    <mergeCell ref="GB1:GI1"/>
    <mergeCell ref="GJ1:GQ1"/>
    <mergeCell ref="GR1:GY1"/>
    <mergeCell ref="EN1:EU1"/>
    <mergeCell ref="EV1:FC1"/>
    <mergeCell ref="FD1:FK1"/>
    <mergeCell ref="FL1:FS1"/>
    <mergeCell ref="DH1:DO1"/>
    <mergeCell ref="DP1:DW1"/>
    <mergeCell ref="DX1:EE1"/>
    <mergeCell ref="EF1:EM1"/>
    <mergeCell ref="CR1:CY1"/>
    <mergeCell ref="CZ1:DG1"/>
    <mergeCell ref="A16:G16"/>
    <mergeCell ref="A1:K1"/>
    <mergeCell ref="A3:F3"/>
    <mergeCell ref="CB1:CI1"/>
    <mergeCell ref="CJ1:CQ1"/>
    <mergeCell ref="AF1:AM1"/>
    <mergeCell ref="AV1:BC1"/>
    <mergeCell ref="BD1:BK1"/>
    <mergeCell ref="BL1:BS1"/>
    <mergeCell ref="BT1:CA1"/>
    <mergeCell ref="AN1:AU1"/>
  </mergeCells>
  <phoneticPr fontId="18"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29.xml><?xml version="1.0" encoding="utf-8"?>
<worksheet xmlns="http://schemas.openxmlformats.org/spreadsheetml/2006/main" xmlns:r="http://schemas.openxmlformats.org/officeDocument/2006/relationships">
  <sheetPr codeName="Folha26" enableFormatConditionsCalculation="0">
    <tabColor indexed="27"/>
  </sheetPr>
  <dimension ref="A1:IM17"/>
  <sheetViews>
    <sheetView workbookViewId="0">
      <selection sqref="A1:K1"/>
    </sheetView>
  </sheetViews>
  <sheetFormatPr defaultRowHeight="12.75"/>
  <cols>
    <col min="1" max="1" width="37.85546875" customWidth="1"/>
    <col min="2" max="11" width="6.28515625" customWidth="1"/>
  </cols>
  <sheetData>
    <row r="1" spans="1:247" s="33" customFormat="1" ht="25.5" customHeight="1">
      <c r="A1" s="406" t="s">
        <v>301</v>
      </c>
      <c r="B1" s="406"/>
      <c r="C1" s="406"/>
      <c r="D1" s="406"/>
      <c r="E1" s="406"/>
      <c r="F1" s="406"/>
      <c r="G1" s="406"/>
      <c r="H1" s="406"/>
      <c r="I1" s="406"/>
      <c r="J1" s="406"/>
      <c r="K1" s="406"/>
      <c r="L1" s="304"/>
      <c r="M1" s="304"/>
      <c r="N1" s="304"/>
      <c r="O1" s="304"/>
      <c r="P1" s="304"/>
      <c r="Q1" s="304"/>
      <c r="R1" s="304"/>
      <c r="S1" s="304"/>
      <c r="T1" s="304"/>
      <c r="U1" s="304"/>
      <c r="V1" s="304"/>
      <c r="W1" s="304"/>
      <c r="X1" s="304"/>
      <c r="Y1" s="304"/>
      <c r="Z1" s="304"/>
      <c r="AA1" s="304"/>
      <c r="AB1" s="304"/>
      <c r="AC1" s="304"/>
      <c r="AD1" s="304"/>
      <c r="AE1" s="304"/>
      <c r="AF1" s="406"/>
      <c r="AG1" s="406"/>
      <c r="AH1" s="406"/>
      <c r="AI1" s="406"/>
      <c r="AJ1" s="406"/>
      <c r="AK1" s="406"/>
      <c r="AL1" s="406"/>
      <c r="AM1" s="406"/>
      <c r="AN1" s="406"/>
      <c r="AO1" s="406"/>
      <c r="AP1" s="406"/>
      <c r="AQ1" s="406"/>
      <c r="AR1" s="406"/>
      <c r="AS1" s="406"/>
      <c r="AT1" s="406"/>
      <c r="AU1" s="406"/>
      <c r="AV1" s="406"/>
      <c r="AW1" s="406"/>
      <c r="AX1" s="406"/>
      <c r="AY1" s="406"/>
      <c r="AZ1" s="406"/>
      <c r="BA1" s="406"/>
      <c r="BB1" s="406"/>
      <c r="BC1" s="406"/>
      <c r="BD1" s="406"/>
      <c r="BE1" s="406"/>
      <c r="BF1" s="406"/>
      <c r="BG1" s="406"/>
      <c r="BH1" s="406"/>
      <c r="BI1" s="406"/>
      <c r="BJ1" s="406"/>
      <c r="BK1" s="406"/>
      <c r="BL1" s="406"/>
      <c r="BM1" s="406"/>
      <c r="BN1" s="406"/>
      <c r="BO1" s="406"/>
      <c r="BP1" s="406"/>
      <c r="BQ1" s="406"/>
      <c r="BR1" s="406"/>
      <c r="BS1" s="406"/>
      <c r="BT1" s="406"/>
      <c r="BU1" s="406"/>
      <c r="BV1" s="406"/>
      <c r="BW1" s="406"/>
      <c r="BX1" s="406"/>
      <c r="BY1" s="406"/>
      <c r="BZ1" s="406"/>
      <c r="CA1" s="406"/>
      <c r="CB1" s="406"/>
      <c r="CC1" s="406"/>
      <c r="CD1" s="406"/>
      <c r="CE1" s="406"/>
      <c r="CF1" s="406"/>
      <c r="CG1" s="406"/>
      <c r="CH1" s="406"/>
      <c r="CI1" s="406"/>
      <c r="CJ1" s="406"/>
      <c r="CK1" s="406"/>
      <c r="CL1" s="406"/>
      <c r="CM1" s="406"/>
      <c r="CN1" s="406"/>
      <c r="CO1" s="406"/>
      <c r="CP1" s="406"/>
      <c r="CQ1" s="406"/>
      <c r="CR1" s="406"/>
      <c r="CS1" s="406"/>
      <c r="CT1" s="406"/>
      <c r="CU1" s="406"/>
      <c r="CV1" s="406"/>
      <c r="CW1" s="406"/>
      <c r="CX1" s="406"/>
      <c r="CY1" s="406"/>
      <c r="CZ1" s="406"/>
      <c r="DA1" s="406"/>
      <c r="DB1" s="406"/>
      <c r="DC1" s="406"/>
      <c r="DD1" s="406"/>
      <c r="DE1" s="406"/>
      <c r="DF1" s="406"/>
      <c r="DG1" s="406"/>
      <c r="DH1" s="406"/>
      <c r="DI1" s="406"/>
      <c r="DJ1" s="406"/>
      <c r="DK1" s="406"/>
      <c r="DL1" s="406"/>
      <c r="DM1" s="406"/>
      <c r="DN1" s="406"/>
      <c r="DO1" s="406"/>
      <c r="DP1" s="406"/>
      <c r="DQ1" s="406"/>
      <c r="DR1" s="406"/>
      <c r="DS1" s="406"/>
      <c r="DT1" s="406"/>
      <c r="DU1" s="406"/>
      <c r="DV1" s="406"/>
      <c r="DW1" s="406"/>
      <c r="DX1" s="406"/>
      <c r="DY1" s="406"/>
      <c r="DZ1" s="406"/>
      <c r="EA1" s="406"/>
      <c r="EB1" s="406"/>
      <c r="EC1" s="406"/>
      <c r="ED1" s="406"/>
      <c r="EE1" s="406"/>
      <c r="EF1" s="406"/>
      <c r="EG1" s="406"/>
      <c r="EH1" s="406"/>
      <c r="EI1" s="406"/>
      <c r="EJ1" s="406"/>
      <c r="EK1" s="406"/>
      <c r="EL1" s="406"/>
      <c r="EM1" s="406"/>
      <c r="EN1" s="406"/>
      <c r="EO1" s="406"/>
      <c r="EP1" s="406"/>
      <c r="EQ1" s="406"/>
      <c r="ER1" s="406"/>
      <c r="ES1" s="406"/>
      <c r="ET1" s="406"/>
      <c r="EU1" s="406"/>
      <c r="EV1" s="406"/>
      <c r="EW1" s="406"/>
      <c r="EX1" s="406"/>
      <c r="EY1" s="406"/>
      <c r="EZ1" s="406"/>
      <c r="FA1" s="406"/>
      <c r="FB1" s="406"/>
      <c r="FC1" s="406"/>
      <c r="FD1" s="406"/>
      <c r="FE1" s="406"/>
      <c r="FF1" s="406"/>
      <c r="FG1" s="406"/>
      <c r="FH1" s="406"/>
      <c r="FI1" s="406"/>
      <c r="FJ1" s="406"/>
      <c r="FK1" s="406"/>
      <c r="FL1" s="406"/>
      <c r="FM1" s="406"/>
      <c r="FN1" s="406"/>
      <c r="FO1" s="406"/>
      <c r="FP1" s="406"/>
      <c r="FQ1" s="406"/>
      <c r="FR1" s="406"/>
      <c r="FS1" s="406"/>
      <c r="FT1" s="406"/>
      <c r="FU1" s="406"/>
      <c r="FV1" s="406"/>
      <c r="FW1" s="406"/>
      <c r="FX1" s="406"/>
      <c r="FY1" s="406"/>
      <c r="FZ1" s="406"/>
      <c r="GA1" s="406"/>
      <c r="GB1" s="406"/>
      <c r="GC1" s="406"/>
      <c r="GD1" s="406"/>
      <c r="GE1" s="406"/>
      <c r="GF1" s="406"/>
      <c r="GG1" s="406"/>
      <c r="GH1" s="406"/>
      <c r="GI1" s="406"/>
      <c r="GJ1" s="406"/>
      <c r="GK1" s="406"/>
      <c r="GL1" s="406"/>
      <c r="GM1" s="406"/>
      <c r="GN1" s="406"/>
      <c r="GO1" s="406"/>
      <c r="GP1" s="406"/>
      <c r="GQ1" s="406"/>
      <c r="GR1" s="406"/>
      <c r="GS1" s="406"/>
      <c r="GT1" s="406"/>
      <c r="GU1" s="406"/>
      <c r="GV1" s="406"/>
      <c r="GW1" s="406"/>
      <c r="GX1" s="406"/>
      <c r="GY1" s="406"/>
      <c r="GZ1" s="406"/>
      <c r="HA1" s="406"/>
      <c r="HB1" s="406"/>
      <c r="HC1" s="406"/>
      <c r="HD1" s="406"/>
      <c r="HE1" s="406"/>
      <c r="HF1" s="406"/>
      <c r="HG1" s="406"/>
      <c r="HH1" s="406"/>
      <c r="HI1" s="406"/>
      <c r="HJ1" s="406"/>
      <c r="HK1" s="406"/>
      <c r="HL1" s="406"/>
      <c r="HM1" s="406"/>
      <c r="HN1" s="406"/>
      <c r="HO1" s="406"/>
      <c r="HP1" s="406"/>
      <c r="HQ1" s="406"/>
      <c r="HR1" s="406"/>
      <c r="HS1" s="406"/>
      <c r="HT1" s="406"/>
      <c r="HU1" s="406"/>
      <c r="HV1" s="406"/>
      <c r="HW1" s="406"/>
      <c r="HX1" s="406"/>
      <c r="HY1" s="406"/>
      <c r="HZ1" s="406"/>
      <c r="IA1" s="406"/>
      <c r="IB1" s="406"/>
      <c r="IC1" s="406"/>
      <c r="ID1" s="406"/>
      <c r="IE1" s="406"/>
      <c r="IF1" s="406"/>
      <c r="IG1" s="406"/>
      <c r="IH1" s="406"/>
      <c r="II1" s="406"/>
      <c r="IJ1" s="406"/>
      <c r="IK1" s="406"/>
      <c r="IL1" s="406"/>
      <c r="IM1" s="406"/>
    </row>
    <row r="2" spans="1:247" s="33" customFormat="1" ht="22.5" customHeight="1">
      <c r="A2" s="54"/>
      <c r="B2" s="54"/>
      <c r="C2" s="54"/>
      <c r="D2" s="54"/>
      <c r="E2" s="54"/>
      <c r="F2" s="54"/>
      <c r="G2" s="54"/>
      <c r="H2" s="112"/>
      <c r="I2" s="137"/>
      <c r="J2" s="137"/>
      <c r="K2" s="155"/>
      <c r="L2" s="305"/>
      <c r="M2" s="305"/>
      <c r="N2" s="305"/>
      <c r="O2" s="305"/>
      <c r="P2" s="305"/>
      <c r="Q2" s="305"/>
      <c r="R2" s="305"/>
      <c r="S2" s="305"/>
      <c r="T2" s="305"/>
      <c r="U2" s="305"/>
      <c r="V2" s="305"/>
      <c r="W2" s="305"/>
      <c r="X2" s="305"/>
      <c r="Y2" s="305"/>
      <c r="Z2" s="305"/>
      <c r="AA2" s="305"/>
      <c r="AB2" s="305"/>
      <c r="AC2" s="305"/>
      <c r="AD2" s="305"/>
      <c r="AE2" s="305"/>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4"/>
      <c r="DJ2" s="54"/>
      <c r="DK2" s="54"/>
      <c r="DL2" s="54"/>
      <c r="DM2" s="54"/>
      <c r="DN2" s="54"/>
      <c r="DO2" s="54"/>
      <c r="DP2" s="54"/>
      <c r="DQ2" s="54"/>
      <c r="DR2" s="54"/>
      <c r="DS2" s="54"/>
      <c r="DT2" s="54"/>
      <c r="DU2" s="54"/>
      <c r="DV2" s="54"/>
      <c r="DW2" s="54"/>
      <c r="DX2" s="54"/>
      <c r="DY2" s="54"/>
      <c r="DZ2" s="54"/>
      <c r="EA2" s="54"/>
      <c r="EB2" s="54"/>
      <c r="EC2" s="54"/>
      <c r="ED2" s="54"/>
      <c r="EE2" s="54"/>
      <c r="EF2" s="54"/>
      <c r="EG2" s="54"/>
      <c r="EH2" s="54"/>
      <c r="EI2" s="54"/>
      <c r="EJ2" s="54"/>
      <c r="EK2" s="54"/>
      <c r="EL2" s="54"/>
      <c r="EM2" s="54"/>
      <c r="EN2" s="54"/>
      <c r="EO2" s="54"/>
      <c r="EP2" s="54"/>
      <c r="EQ2" s="54"/>
      <c r="ER2" s="54"/>
      <c r="ES2" s="54"/>
      <c r="ET2" s="54"/>
      <c r="EU2" s="54"/>
      <c r="EV2" s="54"/>
      <c r="EW2" s="54"/>
      <c r="EX2" s="54"/>
      <c r="EY2" s="54"/>
      <c r="EZ2" s="54"/>
      <c r="FA2" s="54"/>
      <c r="FB2" s="54"/>
      <c r="FC2" s="54"/>
      <c r="FD2" s="54"/>
      <c r="FE2" s="54"/>
      <c r="FF2" s="54"/>
      <c r="FG2" s="54"/>
      <c r="FH2" s="54"/>
      <c r="FI2" s="54"/>
      <c r="FJ2" s="54"/>
      <c r="FK2" s="54"/>
      <c r="FL2" s="54"/>
      <c r="FM2" s="54"/>
      <c r="FN2" s="54"/>
      <c r="FO2" s="54"/>
      <c r="FP2" s="54"/>
      <c r="FQ2" s="54"/>
      <c r="FR2" s="54"/>
      <c r="FS2" s="54"/>
      <c r="FT2" s="54"/>
      <c r="FU2" s="54"/>
      <c r="FV2" s="54"/>
      <c r="FW2" s="54"/>
      <c r="FX2" s="54"/>
      <c r="FY2" s="54"/>
      <c r="FZ2" s="54"/>
      <c r="GA2" s="54"/>
      <c r="GB2" s="54"/>
      <c r="GC2" s="54"/>
      <c r="GD2" s="54"/>
      <c r="GE2" s="54"/>
      <c r="GF2" s="54"/>
      <c r="GG2" s="54"/>
      <c r="GH2" s="54"/>
      <c r="GI2" s="54"/>
      <c r="GJ2" s="54"/>
      <c r="GK2" s="54"/>
      <c r="GL2" s="54"/>
      <c r="GM2" s="54"/>
      <c r="GN2" s="54"/>
      <c r="GO2" s="54"/>
      <c r="GP2" s="54"/>
      <c r="GQ2" s="54"/>
      <c r="GR2" s="54"/>
      <c r="GS2" s="54"/>
      <c r="GT2" s="54"/>
      <c r="GU2" s="54"/>
      <c r="GV2" s="54"/>
      <c r="GW2" s="54"/>
      <c r="GX2" s="54"/>
      <c r="GY2" s="54"/>
      <c r="GZ2" s="54"/>
      <c r="HA2" s="54"/>
      <c r="HB2" s="54"/>
      <c r="HC2" s="54"/>
      <c r="HD2" s="54"/>
      <c r="HE2" s="54"/>
      <c r="HF2" s="54"/>
      <c r="HG2" s="54"/>
      <c r="HH2" s="54"/>
      <c r="HI2" s="54"/>
      <c r="HJ2" s="54"/>
      <c r="HK2" s="54"/>
      <c r="HL2" s="54"/>
      <c r="HM2" s="54"/>
      <c r="HN2" s="54"/>
      <c r="HO2" s="54"/>
      <c r="HP2" s="54"/>
      <c r="HQ2" s="54"/>
      <c r="HR2" s="54"/>
      <c r="HS2" s="54"/>
      <c r="HT2" s="54"/>
      <c r="HU2" s="54"/>
      <c r="HV2" s="54"/>
      <c r="HW2" s="54"/>
      <c r="HX2" s="54"/>
      <c r="HY2" s="54"/>
      <c r="HZ2" s="54"/>
      <c r="IA2" s="54"/>
      <c r="IB2" s="54"/>
      <c r="IC2" s="54"/>
      <c r="ID2" s="54"/>
      <c r="IE2" s="54"/>
      <c r="IF2" s="54"/>
      <c r="IG2" s="54"/>
      <c r="IH2" s="54"/>
      <c r="II2" s="54"/>
      <c r="IJ2" s="54"/>
      <c r="IK2" s="54"/>
      <c r="IL2" s="54"/>
      <c r="IM2" s="54"/>
    </row>
    <row r="3" spans="1:247" s="33" customFormat="1" ht="11.25" customHeight="1">
      <c r="A3" s="87" t="s">
        <v>316</v>
      </c>
      <c r="B3" s="55"/>
      <c r="C3" s="55"/>
      <c r="D3" s="55"/>
      <c r="E3" s="55"/>
      <c r="F3" s="55"/>
      <c r="G3" s="55"/>
      <c r="H3" s="55"/>
      <c r="I3" s="55"/>
      <c r="J3" s="55"/>
      <c r="K3" s="55"/>
      <c r="L3" s="303"/>
      <c r="M3" s="303"/>
      <c r="N3" s="303"/>
      <c r="O3" s="303"/>
      <c r="P3" s="303"/>
      <c r="Q3" s="303"/>
      <c r="R3" s="303"/>
      <c r="S3" s="303"/>
      <c r="T3" s="303"/>
      <c r="U3" s="303"/>
      <c r="V3" s="303"/>
      <c r="W3" s="303"/>
      <c r="X3" s="303"/>
      <c r="Y3" s="303"/>
      <c r="Z3" s="303"/>
      <c r="AA3" s="303"/>
      <c r="AB3" s="303"/>
      <c r="AC3" s="303"/>
      <c r="AD3" s="303"/>
      <c r="AE3" s="303"/>
    </row>
    <row r="4" spans="1:247" s="1" customFormat="1" ht="28.5" customHeight="1" thickBot="1">
      <c r="A4" s="223"/>
      <c r="B4" s="224">
        <v>2002</v>
      </c>
      <c r="C4" s="224">
        <v>2003</v>
      </c>
      <c r="D4" s="224">
        <v>2004</v>
      </c>
      <c r="E4" s="224">
        <v>2005</v>
      </c>
      <c r="F4" s="224">
        <v>2006</v>
      </c>
      <c r="G4" s="224">
        <v>2007</v>
      </c>
      <c r="H4" s="224">
        <v>2008</v>
      </c>
      <c r="I4" s="224">
        <v>2009</v>
      </c>
      <c r="J4" s="224">
        <v>2010</v>
      </c>
      <c r="K4" s="224">
        <v>2011</v>
      </c>
      <c r="L4" s="29"/>
      <c r="M4" s="29"/>
      <c r="N4" s="29"/>
      <c r="O4" s="29"/>
      <c r="P4" s="29"/>
      <c r="Q4" s="29"/>
      <c r="R4" s="29"/>
      <c r="S4" s="29"/>
      <c r="T4" s="29"/>
      <c r="U4" s="29"/>
      <c r="V4" s="29"/>
      <c r="W4" s="29"/>
      <c r="X4" s="29"/>
      <c r="Y4" s="29"/>
      <c r="Z4" s="29"/>
      <c r="AA4" s="29"/>
      <c r="AB4" s="29"/>
      <c r="AC4" s="29"/>
      <c r="AD4" s="29"/>
      <c r="AE4" s="29"/>
    </row>
    <row r="5" spans="1:247" ht="20.25" customHeight="1" thickTop="1">
      <c r="A5" s="257" t="s">
        <v>23</v>
      </c>
      <c r="B5" s="53">
        <v>248097</v>
      </c>
      <c r="C5" s="53">
        <v>237222</v>
      </c>
      <c r="D5" s="53">
        <v>234109</v>
      </c>
      <c r="E5" s="53">
        <v>228884</v>
      </c>
      <c r="F5" s="53">
        <v>237392</v>
      </c>
      <c r="G5" s="53">
        <v>237409</v>
      </c>
      <c r="H5" s="53">
        <v>240018</v>
      </c>
      <c r="I5" s="290">
        <v>217393</v>
      </c>
      <c r="J5" s="290">
        <v>215632</v>
      </c>
      <c r="K5" s="290">
        <v>209183</v>
      </c>
      <c r="L5" s="7"/>
    </row>
    <row r="6" spans="1:247" ht="22.5">
      <c r="A6" s="258" t="s">
        <v>315</v>
      </c>
      <c r="B6" s="105">
        <v>8907</v>
      </c>
      <c r="C6" s="105">
        <v>8304</v>
      </c>
      <c r="D6" s="105">
        <v>7890</v>
      </c>
      <c r="E6" s="105">
        <v>8167</v>
      </c>
      <c r="F6" s="105">
        <v>8488</v>
      </c>
      <c r="G6" s="105">
        <v>8123</v>
      </c>
      <c r="H6" s="105">
        <v>8915</v>
      </c>
      <c r="I6" s="291">
        <v>6494</v>
      </c>
      <c r="J6" s="291">
        <v>6948</v>
      </c>
      <c r="K6" s="291">
        <v>6833</v>
      </c>
      <c r="L6" s="7"/>
    </row>
    <row r="7" spans="1:247" ht="19.5" customHeight="1">
      <c r="A7" s="258" t="s">
        <v>43</v>
      </c>
      <c r="B7" s="105">
        <v>176</v>
      </c>
      <c r="C7" s="105">
        <v>89</v>
      </c>
      <c r="D7" s="105">
        <v>61</v>
      </c>
      <c r="E7" s="105">
        <v>119</v>
      </c>
      <c r="F7" s="105">
        <v>62</v>
      </c>
      <c r="G7" s="105">
        <v>39</v>
      </c>
      <c r="H7" s="105">
        <v>34</v>
      </c>
      <c r="I7" s="291">
        <v>17</v>
      </c>
      <c r="J7" s="291">
        <v>85</v>
      </c>
      <c r="K7" s="291">
        <v>34</v>
      </c>
      <c r="L7" s="7"/>
    </row>
    <row r="8" spans="1:247" ht="22.5">
      <c r="A8" s="258" t="s">
        <v>44</v>
      </c>
      <c r="B8" s="105">
        <v>61142</v>
      </c>
      <c r="C8" s="105">
        <v>58639</v>
      </c>
      <c r="D8" s="105">
        <v>59324</v>
      </c>
      <c r="E8" s="105">
        <v>56188</v>
      </c>
      <c r="F8" s="105">
        <v>59318</v>
      </c>
      <c r="G8" s="105">
        <v>57217</v>
      </c>
      <c r="H8" s="105">
        <v>57198</v>
      </c>
      <c r="I8" s="291">
        <v>53459</v>
      </c>
      <c r="J8" s="291">
        <v>53669</v>
      </c>
      <c r="K8" s="291">
        <v>52978</v>
      </c>
    </row>
    <row r="9" spans="1:247" ht="21" customHeight="1">
      <c r="A9" s="258" t="s">
        <v>45</v>
      </c>
      <c r="B9" s="105">
        <v>56575</v>
      </c>
      <c r="C9" s="105">
        <v>51999</v>
      </c>
      <c r="D9" s="105">
        <v>49920</v>
      </c>
      <c r="E9" s="105">
        <v>48754</v>
      </c>
      <c r="F9" s="105">
        <v>49199</v>
      </c>
      <c r="G9" s="105">
        <v>49199</v>
      </c>
      <c r="H9" s="105">
        <v>49081</v>
      </c>
      <c r="I9" s="291">
        <v>39731</v>
      </c>
      <c r="J9" s="291">
        <v>40101</v>
      </c>
      <c r="K9" s="291">
        <v>37012</v>
      </c>
    </row>
    <row r="10" spans="1:247" ht="22.5" customHeight="1">
      <c r="A10" s="258" t="s">
        <v>309</v>
      </c>
      <c r="B10" s="105">
        <v>39891</v>
      </c>
      <c r="C10" s="105">
        <v>37600</v>
      </c>
      <c r="D10" s="105">
        <v>35576</v>
      </c>
      <c r="E10" s="105">
        <v>34931</v>
      </c>
      <c r="F10" s="105">
        <v>37097</v>
      </c>
      <c r="G10" s="105">
        <v>36124</v>
      </c>
      <c r="H10" s="105">
        <v>37047</v>
      </c>
      <c r="I10" s="291">
        <v>31690</v>
      </c>
      <c r="J10" s="291">
        <v>30047</v>
      </c>
      <c r="K10" s="291">
        <v>27458</v>
      </c>
    </row>
    <row r="11" spans="1:247" ht="15" customHeight="1">
      <c r="A11" s="258" t="s">
        <v>46</v>
      </c>
      <c r="B11" s="105">
        <v>17914</v>
      </c>
      <c r="C11" s="105">
        <v>16252</v>
      </c>
      <c r="D11" s="105">
        <v>15329</v>
      </c>
      <c r="E11" s="105">
        <v>15815</v>
      </c>
      <c r="F11" s="105">
        <v>15381</v>
      </c>
      <c r="G11" s="105">
        <v>15947</v>
      </c>
      <c r="H11" s="105">
        <v>16268</v>
      </c>
      <c r="I11" s="291">
        <v>11214</v>
      </c>
      <c r="J11" s="291">
        <v>12931</v>
      </c>
      <c r="K11" s="291">
        <v>12280</v>
      </c>
    </row>
    <row r="12" spans="1:247" ht="22.5" customHeight="1">
      <c r="A12" s="258" t="s">
        <v>130</v>
      </c>
      <c r="B12" s="105">
        <v>55218</v>
      </c>
      <c r="C12" s="105">
        <v>53717</v>
      </c>
      <c r="D12" s="105">
        <v>57308</v>
      </c>
      <c r="E12" s="105">
        <v>56651</v>
      </c>
      <c r="F12" s="105">
        <v>58209</v>
      </c>
      <c r="G12" s="105">
        <v>61842</v>
      </c>
      <c r="H12" s="105">
        <v>64125</v>
      </c>
      <c r="I12" s="291">
        <v>58424</v>
      </c>
      <c r="J12" s="291">
        <v>58597</v>
      </c>
      <c r="K12" s="291">
        <v>58999</v>
      </c>
    </row>
    <row r="13" spans="1:247" ht="15" customHeight="1">
      <c r="A13" s="258" t="s">
        <v>131</v>
      </c>
      <c r="B13" s="105">
        <v>1296</v>
      </c>
      <c r="C13" s="105">
        <v>1158</v>
      </c>
      <c r="D13" s="105">
        <v>1340</v>
      </c>
      <c r="E13" s="105">
        <v>1330</v>
      </c>
      <c r="F13" s="105">
        <v>1495</v>
      </c>
      <c r="G13" s="105">
        <v>1597</v>
      </c>
      <c r="H13" s="105">
        <v>1483</v>
      </c>
      <c r="I13" s="291">
        <v>1468</v>
      </c>
      <c r="J13" s="291">
        <v>1880</v>
      </c>
      <c r="K13" s="291">
        <v>2109</v>
      </c>
    </row>
    <row r="14" spans="1:247" ht="23.25" customHeight="1">
      <c r="A14" s="258" t="s">
        <v>334</v>
      </c>
      <c r="B14" s="105">
        <v>28</v>
      </c>
      <c r="C14" s="105">
        <v>16</v>
      </c>
      <c r="D14" s="105">
        <v>20</v>
      </c>
      <c r="E14" s="105">
        <v>88</v>
      </c>
      <c r="F14" s="169">
        <v>0</v>
      </c>
      <c r="G14" s="105">
        <v>1</v>
      </c>
      <c r="H14" s="169">
        <v>0</v>
      </c>
      <c r="I14" s="291">
        <v>11</v>
      </c>
      <c r="J14" s="291">
        <v>93</v>
      </c>
      <c r="K14" s="291">
        <v>93</v>
      </c>
    </row>
    <row r="15" spans="1:247" ht="15" customHeight="1">
      <c r="A15" s="264" t="s">
        <v>47</v>
      </c>
      <c r="B15" s="105">
        <v>6950</v>
      </c>
      <c r="C15" s="105">
        <v>9448</v>
      </c>
      <c r="D15" s="105">
        <v>7341</v>
      </c>
      <c r="E15" s="105">
        <v>6841</v>
      </c>
      <c r="F15" s="105">
        <v>8143</v>
      </c>
      <c r="G15" s="107">
        <v>7320</v>
      </c>
      <c r="H15" s="107">
        <v>5867</v>
      </c>
      <c r="I15" s="292">
        <v>14886</v>
      </c>
      <c r="J15" s="292">
        <v>11282</v>
      </c>
      <c r="K15" s="292">
        <v>11386</v>
      </c>
    </row>
    <row r="16" spans="1:247" s="1" customFormat="1" ht="13.5" customHeight="1">
      <c r="A16" s="411" t="s">
        <v>338</v>
      </c>
      <c r="B16" s="411"/>
      <c r="C16" s="411"/>
      <c r="D16" s="411"/>
      <c r="E16" s="411"/>
      <c r="F16" s="411"/>
      <c r="G16" s="411"/>
      <c r="H16" s="144"/>
      <c r="I16" s="145"/>
      <c r="J16" s="145"/>
      <c r="K16" s="145"/>
    </row>
    <row r="17" spans="1:11" s="37" customFormat="1" ht="13.5" customHeight="1">
      <c r="A17" s="329" t="s">
        <v>337</v>
      </c>
      <c r="B17" s="175"/>
      <c r="C17" s="326"/>
      <c r="D17" s="327"/>
      <c r="E17" s="327"/>
      <c r="F17" s="328"/>
      <c r="G17" s="327"/>
      <c r="H17" s="327"/>
      <c r="I17" s="327"/>
      <c r="J17" s="327"/>
      <c r="K17" s="327"/>
    </row>
  </sheetData>
  <mergeCells count="29">
    <mergeCell ref="FT1:GA1"/>
    <mergeCell ref="GB1:GI1"/>
    <mergeCell ref="GJ1:GQ1"/>
    <mergeCell ref="HX1:IE1"/>
    <mergeCell ref="IF1:IM1"/>
    <mergeCell ref="GR1:GY1"/>
    <mergeCell ref="GZ1:HG1"/>
    <mergeCell ref="HH1:HO1"/>
    <mergeCell ref="HP1:HW1"/>
    <mergeCell ref="EV1:FC1"/>
    <mergeCell ref="FD1:FK1"/>
    <mergeCell ref="FL1:FS1"/>
    <mergeCell ref="DP1:DW1"/>
    <mergeCell ref="DX1:EE1"/>
    <mergeCell ref="EF1:EM1"/>
    <mergeCell ref="EN1:EU1"/>
    <mergeCell ref="CJ1:CQ1"/>
    <mergeCell ref="CR1:CY1"/>
    <mergeCell ref="CZ1:DG1"/>
    <mergeCell ref="DH1:DO1"/>
    <mergeCell ref="BD1:BK1"/>
    <mergeCell ref="BL1:BS1"/>
    <mergeCell ref="BT1:CA1"/>
    <mergeCell ref="CB1:CI1"/>
    <mergeCell ref="AF1:AM1"/>
    <mergeCell ref="AN1:AU1"/>
    <mergeCell ref="AV1:BC1"/>
    <mergeCell ref="A16:G16"/>
    <mergeCell ref="A1:K1"/>
  </mergeCells>
  <phoneticPr fontId="18"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3.xml><?xml version="1.0" encoding="utf-8"?>
<worksheet xmlns="http://schemas.openxmlformats.org/spreadsheetml/2006/main" xmlns:r="http://schemas.openxmlformats.org/officeDocument/2006/relationships">
  <sheetPr codeName="Folha2" enableFormatConditionsCalculation="0">
    <tabColor indexed="24"/>
  </sheetPr>
  <dimension ref="A1:HW50"/>
  <sheetViews>
    <sheetView zoomScaleNormal="100" workbookViewId="0">
      <selection sqref="A1:H1"/>
    </sheetView>
  </sheetViews>
  <sheetFormatPr defaultRowHeight="11.25"/>
  <cols>
    <col min="1" max="1" width="2" style="37" customWidth="1"/>
    <col min="2" max="2" width="46.5703125" style="37" customWidth="1"/>
    <col min="3" max="4" width="6.28515625" style="45" customWidth="1"/>
    <col min="5" max="8" width="6.28515625" style="37" customWidth="1"/>
    <col min="9" max="16384" width="9.140625" style="37"/>
  </cols>
  <sheetData>
    <row r="1" spans="1:231" s="2" customFormat="1" ht="25.5" customHeight="1">
      <c r="A1" s="404" t="s">
        <v>293</v>
      </c>
      <c r="B1" s="404"/>
      <c r="C1" s="404"/>
      <c r="D1" s="404"/>
      <c r="E1" s="404"/>
      <c r="F1" s="404"/>
      <c r="G1" s="404"/>
      <c r="H1" s="404"/>
      <c r="I1" s="299"/>
      <c r="J1" s="299"/>
      <c r="K1" s="299"/>
      <c r="L1" s="299"/>
      <c r="M1" s="299"/>
      <c r="N1" s="299"/>
      <c r="O1" s="299"/>
      <c r="P1" s="299"/>
      <c r="Q1" s="299"/>
      <c r="R1" s="299"/>
      <c r="S1" s="299"/>
      <c r="T1" s="299"/>
      <c r="U1" s="299"/>
    </row>
    <row r="2" spans="1:231" s="2" customFormat="1" ht="22.5" customHeight="1">
      <c r="A2" s="407"/>
      <c r="B2" s="407"/>
      <c r="C2" s="84"/>
      <c r="D2" s="84"/>
      <c r="E2" s="84"/>
      <c r="F2" s="84"/>
      <c r="G2" s="84"/>
      <c r="H2" s="84"/>
      <c r="I2" s="310"/>
      <c r="J2" s="310"/>
      <c r="K2" s="310"/>
      <c r="L2" s="310"/>
      <c r="M2" s="310"/>
      <c r="N2" s="310"/>
      <c r="O2" s="310"/>
      <c r="P2" s="310"/>
      <c r="Q2" s="310"/>
      <c r="R2" s="310"/>
      <c r="S2" s="310"/>
      <c r="T2" s="310"/>
      <c r="U2" s="310"/>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c r="DA2" s="84"/>
      <c r="DB2" s="84"/>
      <c r="DC2" s="84"/>
      <c r="DD2" s="84"/>
      <c r="DE2" s="84"/>
      <c r="DF2" s="84"/>
      <c r="DG2" s="84"/>
      <c r="DH2" s="84"/>
      <c r="DI2" s="84"/>
      <c r="DJ2" s="84"/>
      <c r="DK2" s="84"/>
      <c r="DL2" s="84"/>
      <c r="DM2" s="84"/>
      <c r="DN2" s="84"/>
      <c r="DO2" s="84"/>
      <c r="DP2" s="84"/>
      <c r="DQ2" s="84"/>
      <c r="DR2" s="84"/>
      <c r="DS2" s="84"/>
      <c r="DT2" s="84"/>
      <c r="DU2" s="84"/>
      <c r="DV2" s="84"/>
      <c r="DW2" s="84"/>
      <c r="DX2" s="84"/>
      <c r="DY2" s="84"/>
      <c r="DZ2" s="84"/>
      <c r="EA2" s="84"/>
      <c r="EB2" s="84"/>
      <c r="EC2" s="84"/>
      <c r="ED2" s="84"/>
      <c r="EE2" s="84"/>
      <c r="EF2" s="84"/>
      <c r="EG2" s="84"/>
      <c r="EH2" s="84"/>
      <c r="EI2" s="84"/>
      <c r="EJ2" s="84"/>
      <c r="EK2" s="84"/>
      <c r="EL2" s="84"/>
      <c r="EM2" s="84"/>
      <c r="EN2" s="84"/>
      <c r="EO2" s="84"/>
      <c r="EP2" s="84"/>
      <c r="EQ2" s="84"/>
      <c r="ER2" s="84"/>
      <c r="ES2" s="84"/>
      <c r="ET2" s="84"/>
      <c r="EU2" s="84"/>
      <c r="EV2" s="84"/>
      <c r="EW2" s="84"/>
      <c r="EX2" s="84"/>
      <c r="EY2" s="84"/>
      <c r="EZ2" s="84"/>
      <c r="FA2" s="84"/>
      <c r="FB2" s="84"/>
      <c r="FC2" s="84"/>
      <c r="FD2" s="84"/>
      <c r="FE2" s="84"/>
      <c r="FF2" s="84"/>
      <c r="FG2" s="84"/>
      <c r="FH2" s="84"/>
      <c r="FI2" s="84"/>
      <c r="FJ2" s="84"/>
      <c r="FK2" s="84"/>
      <c r="FL2" s="84"/>
      <c r="FM2" s="84"/>
      <c r="FN2" s="84"/>
      <c r="FO2" s="84"/>
      <c r="FP2" s="84"/>
      <c r="FQ2" s="84"/>
      <c r="FR2" s="84"/>
      <c r="FS2" s="84"/>
      <c r="FT2" s="84"/>
      <c r="FU2" s="84"/>
      <c r="FV2" s="84"/>
      <c r="FW2" s="84"/>
      <c r="FX2" s="84"/>
      <c r="FY2" s="84"/>
      <c r="FZ2" s="84"/>
      <c r="GA2" s="84"/>
      <c r="GB2" s="84"/>
      <c r="GC2" s="84"/>
      <c r="GD2" s="84"/>
      <c r="GE2" s="84"/>
      <c r="GF2" s="84"/>
      <c r="GG2" s="84"/>
      <c r="GH2" s="84"/>
      <c r="GI2" s="84"/>
      <c r="GJ2" s="84"/>
      <c r="GK2" s="84"/>
      <c r="GL2" s="84"/>
      <c r="GM2" s="84"/>
      <c r="GN2" s="84"/>
      <c r="GO2" s="84"/>
      <c r="GP2" s="84"/>
      <c r="GQ2" s="84"/>
      <c r="GR2" s="84"/>
      <c r="GS2" s="84"/>
      <c r="GT2" s="84"/>
      <c r="GU2" s="84"/>
      <c r="GV2" s="84"/>
      <c r="GW2" s="84"/>
      <c r="GX2" s="84"/>
      <c r="GY2" s="84"/>
      <c r="GZ2" s="84"/>
      <c r="HA2" s="84"/>
      <c r="HB2" s="84"/>
      <c r="HC2" s="84"/>
      <c r="HD2" s="84"/>
      <c r="HE2" s="84"/>
      <c r="HF2" s="84"/>
      <c r="HG2" s="84"/>
      <c r="HH2" s="84"/>
      <c r="HI2" s="84"/>
      <c r="HJ2" s="84"/>
      <c r="HK2" s="84"/>
      <c r="HL2" s="84"/>
      <c r="HM2" s="84"/>
      <c r="HN2" s="84"/>
      <c r="HO2" s="84"/>
      <c r="HP2" s="84"/>
      <c r="HQ2" s="84"/>
      <c r="HR2" s="84"/>
      <c r="HS2" s="84"/>
      <c r="HT2" s="84"/>
      <c r="HU2" s="84"/>
      <c r="HV2" s="84"/>
      <c r="HW2" s="84"/>
    </row>
    <row r="3" spans="1:231" s="36" customFormat="1" ht="11.25" customHeight="1">
      <c r="A3" s="85" t="s">
        <v>316</v>
      </c>
      <c r="B3" s="85"/>
      <c r="C3" s="35"/>
      <c r="D3" s="35"/>
      <c r="E3" s="35"/>
      <c r="F3" s="35"/>
      <c r="G3" s="35"/>
      <c r="H3" s="35"/>
      <c r="I3" s="300"/>
      <c r="J3" s="300"/>
      <c r="K3" s="300"/>
      <c r="L3" s="300"/>
      <c r="M3" s="300"/>
      <c r="N3" s="300"/>
      <c r="O3" s="300"/>
      <c r="P3" s="300"/>
      <c r="Q3" s="300"/>
      <c r="R3" s="300"/>
      <c r="S3" s="300"/>
      <c r="T3" s="300"/>
      <c r="U3" s="300"/>
    </row>
    <row r="4" spans="1:231" ht="28.5" customHeight="1" thickBot="1">
      <c r="A4" s="93" t="s">
        <v>158</v>
      </c>
      <c r="B4" s="94"/>
      <c r="C4" s="38">
        <v>2002</v>
      </c>
      <c r="D4" s="38">
        <v>2003</v>
      </c>
      <c r="E4" s="38">
        <v>2004</v>
      </c>
      <c r="F4" s="38">
        <v>2005</v>
      </c>
      <c r="G4" s="38">
        <v>2006</v>
      </c>
      <c r="H4" s="38">
        <v>2007</v>
      </c>
      <c r="I4" s="301"/>
      <c r="J4" s="301"/>
      <c r="K4" s="301"/>
      <c r="L4" s="301"/>
      <c r="M4" s="301"/>
      <c r="N4" s="301"/>
      <c r="O4" s="301"/>
      <c r="P4" s="301"/>
      <c r="Q4" s="301"/>
      <c r="R4" s="301"/>
      <c r="S4" s="301"/>
      <c r="T4" s="301"/>
      <c r="U4" s="301"/>
    </row>
    <row r="5" spans="1:231" ht="20.25" customHeight="1" thickTop="1">
      <c r="A5" s="405" t="s">
        <v>23</v>
      </c>
      <c r="B5" s="405" t="s">
        <v>23</v>
      </c>
      <c r="C5" s="39">
        <v>248097</v>
      </c>
      <c r="D5" s="39">
        <v>237222</v>
      </c>
      <c r="E5" s="39">
        <v>234109</v>
      </c>
      <c r="F5" s="39">
        <v>228884</v>
      </c>
      <c r="G5" s="39">
        <v>237392</v>
      </c>
      <c r="H5" s="39">
        <v>237409</v>
      </c>
      <c r="I5" s="301"/>
      <c r="J5" s="301"/>
      <c r="K5" s="301"/>
      <c r="L5" s="301"/>
      <c r="M5" s="301"/>
      <c r="N5" s="301"/>
      <c r="O5" s="301"/>
      <c r="P5" s="301"/>
      <c r="Q5" s="301"/>
      <c r="R5" s="301"/>
      <c r="S5" s="301"/>
      <c r="T5" s="301"/>
      <c r="U5" s="301"/>
    </row>
    <row r="6" spans="1:231" s="40" customFormat="1" ht="20.25" customHeight="1">
      <c r="A6" s="43" t="s">
        <v>87</v>
      </c>
      <c r="B6" s="41" t="s">
        <v>84</v>
      </c>
      <c r="C6" s="39">
        <v>7103</v>
      </c>
      <c r="D6" s="39">
        <v>7218</v>
      </c>
      <c r="E6" s="39">
        <v>6964</v>
      </c>
      <c r="F6" s="39">
        <v>6248</v>
      </c>
      <c r="G6" s="39">
        <v>6714</v>
      </c>
      <c r="H6" s="39">
        <v>5771</v>
      </c>
    </row>
    <row r="7" spans="1:231" s="40" customFormat="1" ht="15" customHeight="1">
      <c r="A7" s="48" t="s">
        <v>88</v>
      </c>
      <c r="B7" s="41" t="s">
        <v>85</v>
      </c>
      <c r="C7" s="39">
        <v>2044</v>
      </c>
      <c r="D7" s="39">
        <v>2045</v>
      </c>
      <c r="E7" s="39">
        <v>2352</v>
      </c>
      <c r="F7" s="39">
        <v>1857</v>
      </c>
      <c r="G7" s="39">
        <v>1831</v>
      </c>
      <c r="H7" s="39">
        <v>1450</v>
      </c>
    </row>
    <row r="8" spans="1:231" s="40" customFormat="1" ht="15" customHeight="1">
      <c r="A8" s="48" t="s">
        <v>89</v>
      </c>
      <c r="B8" s="142" t="s">
        <v>282</v>
      </c>
      <c r="C8" s="39">
        <v>2854</v>
      </c>
      <c r="D8" s="39">
        <v>2449</v>
      </c>
      <c r="E8" s="39">
        <v>2328</v>
      </c>
      <c r="F8" s="39">
        <v>2029</v>
      </c>
      <c r="G8" s="39">
        <v>1960</v>
      </c>
      <c r="H8" s="39">
        <v>2100</v>
      </c>
    </row>
    <row r="9" spans="1:231" s="40" customFormat="1" ht="15" customHeight="1">
      <c r="A9" s="131" t="s">
        <v>90</v>
      </c>
      <c r="B9" s="132" t="s">
        <v>86</v>
      </c>
      <c r="C9" s="39">
        <v>89560</v>
      </c>
      <c r="D9" s="39">
        <v>82537</v>
      </c>
      <c r="E9" s="39">
        <v>75795</v>
      </c>
      <c r="F9" s="39">
        <v>74593</v>
      </c>
      <c r="G9" s="39">
        <v>74698</v>
      </c>
      <c r="H9" s="39">
        <v>77423</v>
      </c>
    </row>
    <row r="10" spans="1:231" s="40" customFormat="1" ht="20.25" customHeight="1">
      <c r="A10" s="131"/>
      <c r="B10" s="43" t="s">
        <v>91</v>
      </c>
      <c r="C10" s="42">
        <v>9114</v>
      </c>
      <c r="D10" s="42">
        <v>8690</v>
      </c>
      <c r="E10" s="42">
        <v>8073</v>
      </c>
      <c r="F10" s="42">
        <v>8294</v>
      </c>
      <c r="G10" s="42">
        <v>8611</v>
      </c>
      <c r="H10" s="42">
        <v>9768</v>
      </c>
    </row>
    <row r="11" spans="1:231" s="40" customFormat="1" ht="15" customHeight="1">
      <c r="A11" s="43"/>
      <c r="B11" s="47" t="s">
        <v>92</v>
      </c>
      <c r="C11" s="42">
        <v>8442</v>
      </c>
      <c r="D11" s="42">
        <v>7545</v>
      </c>
      <c r="E11" s="42">
        <v>6646</v>
      </c>
      <c r="F11" s="42">
        <v>6266</v>
      </c>
      <c r="G11" s="42">
        <v>6381</v>
      </c>
      <c r="H11" s="42">
        <v>7179</v>
      </c>
    </row>
    <row r="12" spans="1:231" s="40" customFormat="1" ht="15" customHeight="1">
      <c r="A12" s="43"/>
      <c r="B12" s="47" t="s">
        <v>93</v>
      </c>
      <c r="C12" s="42">
        <v>3534</v>
      </c>
      <c r="D12" s="42">
        <v>2918</v>
      </c>
      <c r="E12" s="42">
        <v>2410</v>
      </c>
      <c r="F12" s="42">
        <v>2117</v>
      </c>
      <c r="G12" s="42">
        <v>1991</v>
      </c>
      <c r="H12" s="42">
        <v>2308</v>
      </c>
    </row>
    <row r="13" spans="1:231" s="40" customFormat="1" ht="15" customHeight="1">
      <c r="A13" s="43"/>
      <c r="B13" s="47" t="s">
        <v>94</v>
      </c>
      <c r="C13" s="42">
        <v>8211</v>
      </c>
      <c r="D13" s="42">
        <v>7863</v>
      </c>
      <c r="E13" s="42">
        <v>6961</v>
      </c>
      <c r="F13" s="42">
        <v>6864</v>
      </c>
      <c r="G13" s="42">
        <v>6309</v>
      </c>
      <c r="H13" s="42">
        <v>6128</v>
      </c>
    </row>
    <row r="14" spans="1:231" s="40" customFormat="1" ht="15" customHeight="1">
      <c r="A14" s="43"/>
      <c r="B14" s="47" t="s">
        <v>268</v>
      </c>
      <c r="C14" s="42">
        <v>2887</v>
      </c>
      <c r="D14" s="42">
        <v>2259</v>
      </c>
      <c r="E14" s="42">
        <v>2127</v>
      </c>
      <c r="F14" s="42">
        <v>2237</v>
      </c>
      <c r="G14" s="42">
        <v>2275</v>
      </c>
      <c r="H14" s="42">
        <v>1998</v>
      </c>
    </row>
    <row r="15" spans="1:231" s="40" customFormat="1" ht="15" customHeight="1">
      <c r="A15" s="43"/>
      <c r="B15" s="47" t="s">
        <v>269</v>
      </c>
      <c r="C15" s="42">
        <v>13</v>
      </c>
      <c r="D15" s="42">
        <v>18</v>
      </c>
      <c r="E15" s="42">
        <v>18</v>
      </c>
      <c r="F15" s="42">
        <v>30</v>
      </c>
      <c r="G15" s="42">
        <v>16</v>
      </c>
      <c r="H15" s="42">
        <v>11</v>
      </c>
    </row>
    <row r="16" spans="1:231" s="40" customFormat="1" ht="15" customHeight="1">
      <c r="A16" s="43"/>
      <c r="B16" s="47" t="s">
        <v>95</v>
      </c>
      <c r="C16" s="42">
        <v>1405</v>
      </c>
      <c r="D16" s="42">
        <v>1153</v>
      </c>
      <c r="E16" s="42">
        <v>1231</v>
      </c>
      <c r="F16" s="42">
        <v>1206</v>
      </c>
      <c r="G16" s="42">
        <v>1115</v>
      </c>
      <c r="H16" s="42">
        <v>1325</v>
      </c>
    </row>
    <row r="17" spans="1:8" s="40" customFormat="1" ht="15" customHeight="1">
      <c r="A17" s="43"/>
      <c r="B17" s="47" t="s">
        <v>96</v>
      </c>
      <c r="C17" s="42">
        <v>3346</v>
      </c>
      <c r="D17" s="42">
        <v>2921</v>
      </c>
      <c r="E17" s="42">
        <v>2648</v>
      </c>
      <c r="F17" s="42">
        <v>2736</v>
      </c>
      <c r="G17" s="42">
        <v>2679</v>
      </c>
      <c r="H17" s="42">
        <v>3054</v>
      </c>
    </row>
    <row r="18" spans="1:8" s="40" customFormat="1" ht="15" customHeight="1">
      <c r="A18" s="43"/>
      <c r="B18" s="47" t="s">
        <v>97</v>
      </c>
      <c r="C18" s="42">
        <v>9094</v>
      </c>
      <c r="D18" s="42">
        <v>8299</v>
      </c>
      <c r="E18" s="42">
        <v>7537</v>
      </c>
      <c r="F18" s="42">
        <v>8223</v>
      </c>
      <c r="G18" s="42">
        <v>7457</v>
      </c>
      <c r="H18" s="42">
        <v>7266</v>
      </c>
    </row>
    <row r="19" spans="1:8" s="40" customFormat="1" ht="15" customHeight="1">
      <c r="A19" s="43"/>
      <c r="B19" s="47" t="s">
        <v>98</v>
      </c>
      <c r="C19" s="42">
        <v>19715</v>
      </c>
      <c r="D19" s="42">
        <v>19192</v>
      </c>
      <c r="E19" s="42">
        <v>18084</v>
      </c>
      <c r="F19" s="42">
        <v>16581</v>
      </c>
      <c r="G19" s="42">
        <v>17197</v>
      </c>
      <c r="H19" s="42">
        <v>17480</v>
      </c>
    </row>
    <row r="20" spans="1:8" s="40" customFormat="1" ht="15" customHeight="1">
      <c r="A20" s="43"/>
      <c r="B20" s="47" t="s">
        <v>99</v>
      </c>
      <c r="C20" s="42">
        <v>7478</v>
      </c>
      <c r="D20" s="42">
        <v>7272</v>
      </c>
      <c r="E20" s="42">
        <v>6672</v>
      </c>
      <c r="F20" s="42">
        <v>6659</v>
      </c>
      <c r="G20" s="42">
        <v>6418</v>
      </c>
      <c r="H20" s="42">
        <v>6728</v>
      </c>
    </row>
    <row r="21" spans="1:8" s="40" customFormat="1" ht="15" customHeight="1">
      <c r="A21" s="43"/>
      <c r="B21" s="47" t="s">
        <v>100</v>
      </c>
      <c r="C21" s="42">
        <v>2538</v>
      </c>
      <c r="D21" s="42">
        <v>1967</v>
      </c>
      <c r="E21" s="42">
        <v>2019</v>
      </c>
      <c r="F21" s="42">
        <v>1936</v>
      </c>
      <c r="G21" s="42">
        <v>2023</v>
      </c>
      <c r="H21" s="42">
        <v>1925</v>
      </c>
    </row>
    <row r="22" spans="1:8" s="40" customFormat="1" ht="15" customHeight="1">
      <c r="A22" s="43"/>
      <c r="B22" s="47" t="s">
        <v>101</v>
      </c>
      <c r="C22" s="42">
        <v>5166</v>
      </c>
      <c r="D22" s="42">
        <v>4585</v>
      </c>
      <c r="E22" s="42">
        <v>4330</v>
      </c>
      <c r="F22" s="42">
        <v>4448</v>
      </c>
      <c r="G22" s="42">
        <v>4646</v>
      </c>
      <c r="H22" s="42">
        <v>5198</v>
      </c>
    </row>
    <row r="23" spans="1:8" ht="15" customHeight="1">
      <c r="A23" s="44"/>
      <c r="B23" s="47" t="s">
        <v>102</v>
      </c>
      <c r="C23" s="42">
        <v>8617</v>
      </c>
      <c r="D23" s="42">
        <v>7855</v>
      </c>
      <c r="E23" s="42">
        <v>7039</v>
      </c>
      <c r="F23" s="42">
        <v>6996</v>
      </c>
      <c r="G23" s="42">
        <v>7580</v>
      </c>
      <c r="H23" s="42">
        <v>7055</v>
      </c>
    </row>
    <row r="24" spans="1:8" ht="20.25" customHeight="1">
      <c r="A24" s="44" t="s">
        <v>109</v>
      </c>
      <c r="B24" s="142" t="s">
        <v>271</v>
      </c>
      <c r="C24" s="39">
        <v>1021</v>
      </c>
      <c r="D24" s="39">
        <v>1058</v>
      </c>
      <c r="E24" s="39">
        <v>850</v>
      </c>
      <c r="F24" s="39">
        <v>1271</v>
      </c>
      <c r="G24" s="39">
        <v>1141</v>
      </c>
      <c r="H24" s="39">
        <v>1068</v>
      </c>
    </row>
    <row r="25" spans="1:8" ht="15" customHeight="1">
      <c r="A25" s="131" t="s">
        <v>110</v>
      </c>
      <c r="B25" s="132" t="s">
        <v>103</v>
      </c>
      <c r="C25" s="39">
        <v>57083</v>
      </c>
      <c r="D25" s="39">
        <v>53978</v>
      </c>
      <c r="E25" s="39">
        <v>53957</v>
      </c>
      <c r="F25" s="39">
        <v>51538</v>
      </c>
      <c r="G25" s="39">
        <v>51790</v>
      </c>
      <c r="H25" s="39">
        <v>47322</v>
      </c>
    </row>
    <row r="26" spans="1:8" ht="15" customHeight="1">
      <c r="A26" s="131" t="s">
        <v>111</v>
      </c>
      <c r="B26" s="132" t="s">
        <v>270</v>
      </c>
      <c r="C26" s="39">
        <v>36009</v>
      </c>
      <c r="D26" s="39">
        <v>35171</v>
      </c>
      <c r="E26" s="39">
        <v>35599</v>
      </c>
      <c r="F26" s="39">
        <v>34310</v>
      </c>
      <c r="G26" s="39">
        <v>36916</v>
      </c>
      <c r="H26" s="39">
        <v>37754</v>
      </c>
    </row>
    <row r="27" spans="1:8" ht="15" customHeight="1">
      <c r="A27" s="131" t="s">
        <v>112</v>
      </c>
      <c r="B27" s="132" t="s">
        <v>104</v>
      </c>
      <c r="C27" s="39">
        <v>9087</v>
      </c>
      <c r="D27" s="39">
        <v>8689</v>
      </c>
      <c r="E27" s="39">
        <v>10434</v>
      </c>
      <c r="F27" s="39">
        <v>9896</v>
      </c>
      <c r="G27" s="39">
        <v>11496</v>
      </c>
      <c r="H27" s="39">
        <v>11882</v>
      </c>
    </row>
    <row r="28" spans="1:8" ht="15" customHeight="1">
      <c r="A28" s="131" t="s">
        <v>113</v>
      </c>
      <c r="B28" s="132" t="s">
        <v>105</v>
      </c>
      <c r="C28" s="39">
        <v>10395</v>
      </c>
      <c r="D28" s="39">
        <v>10293</v>
      </c>
      <c r="E28" s="39">
        <v>9646</v>
      </c>
      <c r="F28" s="39">
        <v>9430</v>
      </c>
      <c r="G28" s="39">
        <v>10665</v>
      </c>
      <c r="H28" s="39">
        <v>10451</v>
      </c>
    </row>
    <row r="29" spans="1:8" ht="15" customHeight="1">
      <c r="A29" s="131" t="s">
        <v>114</v>
      </c>
      <c r="B29" s="142" t="s">
        <v>272</v>
      </c>
      <c r="C29" s="39">
        <v>721</v>
      </c>
      <c r="D29" s="39">
        <v>620</v>
      </c>
      <c r="E29" s="39">
        <v>769</v>
      </c>
      <c r="F29" s="39">
        <v>713</v>
      </c>
      <c r="G29" s="39">
        <v>793</v>
      </c>
      <c r="H29" s="39">
        <v>636</v>
      </c>
    </row>
    <row r="30" spans="1:8" ht="15" customHeight="1">
      <c r="A30" s="131" t="s">
        <v>169</v>
      </c>
      <c r="B30" s="142" t="s">
        <v>281</v>
      </c>
      <c r="C30" s="39">
        <v>11878</v>
      </c>
      <c r="D30" s="39">
        <v>11602</v>
      </c>
      <c r="E30" s="39">
        <v>13308</v>
      </c>
      <c r="F30" s="39">
        <v>13559</v>
      </c>
      <c r="G30" s="39">
        <v>14406</v>
      </c>
      <c r="H30" s="39">
        <v>16892</v>
      </c>
    </row>
    <row r="31" spans="1:8" ht="15" customHeight="1">
      <c r="A31" s="48" t="s">
        <v>115</v>
      </c>
      <c r="B31" s="41" t="s">
        <v>106</v>
      </c>
      <c r="C31" s="39">
        <v>5631</v>
      </c>
      <c r="D31" s="39">
        <v>5459</v>
      </c>
      <c r="E31" s="39">
        <v>6293</v>
      </c>
      <c r="F31" s="39">
        <v>6574</v>
      </c>
      <c r="G31" s="39">
        <v>7450</v>
      </c>
      <c r="H31" s="39">
        <v>6339</v>
      </c>
    </row>
    <row r="32" spans="1:8" ht="15" customHeight="1">
      <c r="A32" s="48" t="s">
        <v>116</v>
      </c>
      <c r="B32" s="41" t="s">
        <v>107</v>
      </c>
      <c r="C32" s="39">
        <v>1520</v>
      </c>
      <c r="D32" s="39">
        <v>1475</v>
      </c>
      <c r="E32" s="39">
        <v>1564</v>
      </c>
      <c r="F32" s="39">
        <v>1594</v>
      </c>
      <c r="G32" s="39">
        <v>2125</v>
      </c>
      <c r="H32" s="39">
        <v>2233</v>
      </c>
    </row>
    <row r="33" spans="1:8" ht="15" customHeight="1">
      <c r="A33" s="48" t="s">
        <v>117</v>
      </c>
      <c r="B33" s="41" t="s">
        <v>108</v>
      </c>
      <c r="C33" s="39">
        <v>5651</v>
      </c>
      <c r="D33" s="39">
        <v>5814</v>
      </c>
      <c r="E33" s="39">
        <v>6325</v>
      </c>
      <c r="F33" s="39">
        <v>7881</v>
      </c>
      <c r="G33" s="39">
        <v>8629</v>
      </c>
      <c r="H33" s="39">
        <v>9062</v>
      </c>
    </row>
    <row r="34" spans="1:8" ht="15" customHeight="1">
      <c r="A34" s="48" t="s">
        <v>118</v>
      </c>
      <c r="B34" s="142" t="s">
        <v>342</v>
      </c>
      <c r="C34" s="39">
        <v>4880</v>
      </c>
      <c r="D34" s="39">
        <v>5022</v>
      </c>
      <c r="E34" s="39">
        <v>4932</v>
      </c>
      <c r="F34" s="39">
        <v>4663</v>
      </c>
      <c r="G34" s="39">
        <v>4756</v>
      </c>
      <c r="H34" s="39">
        <v>6554</v>
      </c>
    </row>
    <row r="35" spans="1:8" ht="15" customHeight="1">
      <c r="A35" s="48" t="s">
        <v>120</v>
      </c>
      <c r="B35" s="41" t="s">
        <v>121</v>
      </c>
      <c r="C35" s="39">
        <v>956</v>
      </c>
      <c r="D35" s="39">
        <v>1055</v>
      </c>
      <c r="E35" s="39">
        <v>1004</v>
      </c>
      <c r="F35" s="39">
        <v>877</v>
      </c>
      <c r="G35" s="39">
        <v>854</v>
      </c>
      <c r="H35" s="39">
        <v>313</v>
      </c>
    </row>
    <row r="36" spans="1:8" ht="15" customHeight="1">
      <c r="A36" s="50" t="s">
        <v>119</v>
      </c>
      <c r="B36" s="104" t="s">
        <v>167</v>
      </c>
      <c r="C36" s="161">
        <v>0</v>
      </c>
      <c r="D36" s="39">
        <v>16</v>
      </c>
      <c r="E36" s="39">
        <v>10</v>
      </c>
      <c r="F36" s="39">
        <v>12</v>
      </c>
      <c r="G36" s="39">
        <v>11</v>
      </c>
      <c r="H36" s="161">
        <v>0</v>
      </c>
    </row>
    <row r="37" spans="1:8" ht="15" customHeight="1">
      <c r="A37" s="49"/>
      <c r="B37" s="51" t="s">
        <v>168</v>
      </c>
      <c r="C37" s="75">
        <v>1704</v>
      </c>
      <c r="D37" s="75">
        <v>2721</v>
      </c>
      <c r="E37" s="75">
        <v>1979</v>
      </c>
      <c r="F37" s="75">
        <v>1839</v>
      </c>
      <c r="G37" s="75">
        <v>1157</v>
      </c>
      <c r="H37" s="39">
        <v>159</v>
      </c>
    </row>
    <row r="38" spans="1:8" ht="13.5" customHeight="1">
      <c r="A38" s="80" t="s">
        <v>304</v>
      </c>
      <c r="B38" s="80"/>
      <c r="C38" s="80"/>
      <c r="D38" s="80"/>
      <c r="E38" s="80"/>
      <c r="F38" s="80"/>
      <c r="G38" s="80"/>
      <c r="H38" s="80"/>
    </row>
    <row r="39" spans="1:8">
      <c r="A39" s="408" t="s">
        <v>162</v>
      </c>
      <c r="B39" s="408"/>
      <c r="C39" s="408"/>
      <c r="D39" s="408"/>
      <c r="E39" s="408"/>
      <c r="F39" s="408"/>
      <c r="G39" s="408"/>
    </row>
    <row r="50" spans="1:8" ht="12">
      <c r="A50" s="406"/>
      <c r="B50" s="406"/>
      <c r="C50" s="406"/>
      <c r="D50" s="406"/>
      <c r="E50" s="406"/>
      <c r="F50" s="406"/>
      <c r="G50" s="54"/>
      <c r="H50" s="54"/>
    </row>
  </sheetData>
  <mergeCells count="5">
    <mergeCell ref="A1:H1"/>
    <mergeCell ref="A5:B5"/>
    <mergeCell ref="A50:F50"/>
    <mergeCell ref="A2:B2"/>
    <mergeCell ref="A39:G39"/>
  </mergeCells>
  <phoneticPr fontId="0"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30.xml><?xml version="1.0" encoding="utf-8"?>
<worksheet xmlns="http://schemas.openxmlformats.org/spreadsheetml/2006/main" xmlns:r="http://schemas.openxmlformats.org/officeDocument/2006/relationships">
  <sheetPr codeName="Folha27" enableFormatConditionsCalculation="0">
    <tabColor indexed="27"/>
  </sheetPr>
  <dimension ref="A1:IH16"/>
  <sheetViews>
    <sheetView workbookViewId="0">
      <selection sqref="A1:K1"/>
    </sheetView>
  </sheetViews>
  <sheetFormatPr defaultRowHeight="12.75"/>
  <cols>
    <col min="1" max="1" width="36.42578125" customWidth="1"/>
    <col min="2" max="11" width="5.85546875" customWidth="1"/>
  </cols>
  <sheetData>
    <row r="1" spans="1:242" s="33" customFormat="1" ht="25.5" customHeight="1">
      <c r="A1" s="406" t="s">
        <v>302</v>
      </c>
      <c r="B1" s="406"/>
      <c r="C1" s="406"/>
      <c r="D1" s="406"/>
      <c r="E1" s="406"/>
      <c r="F1" s="406"/>
      <c r="G1" s="406"/>
      <c r="H1" s="406"/>
      <c r="I1" s="406"/>
      <c r="J1" s="406"/>
      <c r="K1" s="406"/>
      <c r="L1" s="304"/>
      <c r="M1" s="304"/>
      <c r="N1" s="304"/>
      <c r="O1" s="304"/>
      <c r="P1" s="304"/>
      <c r="Q1" s="304"/>
      <c r="R1" s="304"/>
      <c r="S1" s="304"/>
      <c r="T1" s="304"/>
      <c r="U1" s="304"/>
      <c r="V1" s="304"/>
      <c r="W1" s="304"/>
      <c r="X1" s="304"/>
      <c r="Y1" s="304"/>
      <c r="Z1" s="304"/>
      <c r="AA1" s="406"/>
      <c r="AB1" s="406"/>
      <c r="AC1" s="406"/>
      <c r="AD1" s="406"/>
      <c r="AE1" s="406"/>
      <c r="AF1" s="406"/>
      <c r="AG1" s="406"/>
      <c r="AH1" s="406"/>
      <c r="AI1" s="406"/>
      <c r="AJ1" s="406"/>
      <c r="AK1" s="406"/>
      <c r="AL1" s="406"/>
      <c r="AM1" s="406"/>
      <c r="AN1" s="406"/>
      <c r="AO1" s="406"/>
      <c r="AP1" s="406"/>
      <c r="AQ1" s="406"/>
      <c r="AR1" s="406"/>
      <c r="AS1" s="406"/>
      <c r="AT1" s="406"/>
      <c r="AU1" s="406"/>
      <c r="AV1" s="406"/>
      <c r="AW1" s="406"/>
      <c r="AX1" s="406"/>
      <c r="AY1" s="406"/>
      <c r="AZ1" s="406"/>
      <c r="BA1" s="406"/>
      <c r="BB1" s="406"/>
      <c r="BC1" s="406"/>
      <c r="BD1" s="406"/>
      <c r="BE1" s="406"/>
      <c r="BF1" s="406"/>
      <c r="BG1" s="406"/>
      <c r="BH1" s="406"/>
      <c r="BI1" s="406"/>
      <c r="BJ1" s="406"/>
      <c r="BK1" s="406"/>
      <c r="BL1" s="406"/>
      <c r="BM1" s="406"/>
      <c r="BN1" s="406"/>
      <c r="BO1" s="406"/>
      <c r="BP1" s="406"/>
      <c r="BQ1" s="406"/>
      <c r="BR1" s="406"/>
      <c r="BS1" s="406"/>
      <c r="BT1" s="406"/>
      <c r="BU1" s="406"/>
      <c r="BV1" s="406"/>
      <c r="BW1" s="406"/>
      <c r="BX1" s="406"/>
      <c r="BY1" s="406"/>
      <c r="BZ1" s="406"/>
      <c r="CA1" s="406"/>
      <c r="CB1" s="406"/>
      <c r="CC1" s="406"/>
      <c r="CD1" s="406"/>
      <c r="CE1" s="406"/>
      <c r="CF1" s="406"/>
      <c r="CG1" s="406"/>
      <c r="CH1" s="406"/>
      <c r="CI1" s="406"/>
      <c r="CJ1" s="406"/>
      <c r="CK1" s="406"/>
      <c r="CL1" s="406"/>
      <c r="CM1" s="406"/>
      <c r="CN1" s="406"/>
      <c r="CO1" s="406"/>
      <c r="CP1" s="406"/>
      <c r="CQ1" s="406"/>
      <c r="CR1" s="406"/>
      <c r="CS1" s="406"/>
      <c r="CT1" s="406"/>
      <c r="CU1" s="406"/>
      <c r="CV1" s="406"/>
      <c r="CW1" s="406"/>
      <c r="CX1" s="406"/>
      <c r="CY1" s="406"/>
      <c r="CZ1" s="406"/>
      <c r="DA1" s="406"/>
      <c r="DB1" s="406"/>
      <c r="DC1" s="406"/>
      <c r="DD1" s="406"/>
      <c r="DE1" s="406"/>
      <c r="DF1" s="406"/>
      <c r="DG1" s="406"/>
      <c r="DH1" s="406"/>
      <c r="DI1" s="406"/>
      <c r="DJ1" s="406"/>
      <c r="DK1" s="406"/>
      <c r="DL1" s="406"/>
      <c r="DM1" s="406"/>
      <c r="DN1" s="406"/>
      <c r="DO1" s="406"/>
      <c r="DP1" s="406"/>
      <c r="DQ1" s="406"/>
      <c r="DR1" s="406"/>
      <c r="DS1" s="406"/>
      <c r="DT1" s="406"/>
      <c r="DU1" s="406"/>
      <c r="DV1" s="406"/>
      <c r="DW1" s="406"/>
      <c r="DX1" s="406"/>
      <c r="DY1" s="406"/>
      <c r="DZ1" s="406"/>
      <c r="EA1" s="406"/>
      <c r="EB1" s="406"/>
      <c r="EC1" s="406"/>
      <c r="ED1" s="406"/>
      <c r="EE1" s="406"/>
      <c r="EF1" s="406"/>
      <c r="EG1" s="406"/>
      <c r="EH1" s="406"/>
      <c r="EI1" s="406"/>
      <c r="EJ1" s="406"/>
      <c r="EK1" s="406"/>
      <c r="EL1" s="406"/>
      <c r="EM1" s="406"/>
      <c r="EN1" s="406"/>
      <c r="EO1" s="406"/>
      <c r="EP1" s="406"/>
      <c r="EQ1" s="406"/>
      <c r="ER1" s="406"/>
      <c r="ES1" s="406"/>
      <c r="ET1" s="406"/>
      <c r="EU1" s="406"/>
      <c r="EV1" s="406"/>
      <c r="EW1" s="406"/>
      <c r="EX1" s="406"/>
      <c r="EY1" s="406"/>
      <c r="EZ1" s="406"/>
      <c r="FA1" s="406"/>
      <c r="FB1" s="406"/>
      <c r="FC1" s="406"/>
      <c r="FD1" s="406"/>
      <c r="FE1" s="406"/>
      <c r="FF1" s="406"/>
      <c r="FG1" s="406"/>
      <c r="FH1" s="406"/>
      <c r="FI1" s="406"/>
      <c r="FJ1" s="406"/>
      <c r="FK1" s="406"/>
      <c r="FL1" s="406"/>
      <c r="FM1" s="406"/>
      <c r="FN1" s="406"/>
      <c r="FO1" s="406"/>
      <c r="FP1" s="406"/>
      <c r="FQ1" s="406"/>
      <c r="FR1" s="406"/>
      <c r="FS1" s="406"/>
      <c r="FT1" s="406"/>
      <c r="FU1" s="406"/>
      <c r="FV1" s="406"/>
      <c r="FW1" s="406"/>
      <c r="FX1" s="406"/>
      <c r="FY1" s="406"/>
      <c r="FZ1" s="406"/>
      <c r="GA1" s="406"/>
      <c r="GB1" s="406"/>
      <c r="GC1" s="406"/>
      <c r="GD1" s="406"/>
      <c r="GE1" s="406"/>
      <c r="GF1" s="406"/>
      <c r="GG1" s="406"/>
      <c r="GH1" s="406"/>
      <c r="GI1" s="406"/>
      <c r="GJ1" s="406"/>
      <c r="GK1" s="406"/>
      <c r="GL1" s="406"/>
      <c r="GM1" s="406"/>
      <c r="GN1" s="406"/>
      <c r="GO1" s="406"/>
      <c r="GP1" s="406"/>
      <c r="GQ1" s="406"/>
      <c r="GR1" s="406"/>
      <c r="GS1" s="406"/>
      <c r="GT1" s="406"/>
      <c r="GU1" s="406"/>
      <c r="GV1" s="406"/>
      <c r="GW1" s="406"/>
      <c r="GX1" s="406"/>
      <c r="GY1" s="406"/>
      <c r="GZ1" s="406"/>
      <c r="HA1" s="406"/>
      <c r="HB1" s="406"/>
      <c r="HC1" s="406"/>
      <c r="HD1" s="406"/>
      <c r="HE1" s="406"/>
      <c r="HF1" s="406"/>
      <c r="HG1" s="406"/>
      <c r="HH1" s="406"/>
      <c r="HI1" s="406"/>
      <c r="HJ1" s="406"/>
      <c r="HK1" s="406"/>
      <c r="HL1" s="406"/>
      <c r="HM1" s="406"/>
      <c r="HN1" s="406"/>
      <c r="HO1" s="406"/>
      <c r="HP1" s="406"/>
      <c r="HQ1" s="406"/>
      <c r="HR1" s="406"/>
      <c r="HS1" s="406"/>
      <c r="HT1" s="406"/>
      <c r="HU1" s="406"/>
      <c r="HV1" s="406"/>
      <c r="HW1" s="406"/>
      <c r="HX1" s="406"/>
      <c r="HY1" s="406"/>
      <c r="HZ1" s="406"/>
      <c r="IA1" s="406"/>
      <c r="IB1" s="406"/>
      <c r="IC1" s="406"/>
      <c r="ID1" s="406"/>
      <c r="IE1" s="406"/>
      <c r="IF1" s="406"/>
      <c r="IG1" s="406"/>
      <c r="IH1" s="406"/>
    </row>
    <row r="2" spans="1:242" s="33" customFormat="1" ht="22.5" customHeight="1">
      <c r="A2" s="54"/>
      <c r="B2" s="54"/>
      <c r="C2" s="54"/>
      <c r="D2" s="54"/>
      <c r="E2" s="54"/>
      <c r="F2" s="54"/>
      <c r="G2" s="54"/>
      <c r="H2" s="112"/>
      <c r="I2" s="54"/>
      <c r="J2" s="54"/>
      <c r="K2" s="155"/>
      <c r="L2" s="305"/>
      <c r="M2" s="305"/>
      <c r="N2" s="305"/>
      <c r="O2" s="305"/>
      <c r="P2" s="305"/>
      <c r="Q2" s="305"/>
      <c r="R2" s="305"/>
      <c r="S2" s="305"/>
      <c r="T2" s="305"/>
      <c r="U2" s="305"/>
      <c r="V2" s="305"/>
      <c r="W2" s="305"/>
      <c r="X2" s="305"/>
      <c r="Y2" s="305"/>
      <c r="Z2" s="305"/>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4"/>
      <c r="DJ2" s="54"/>
      <c r="DK2" s="54"/>
      <c r="DL2" s="54"/>
      <c r="DM2" s="54"/>
      <c r="DN2" s="54"/>
      <c r="DO2" s="54"/>
      <c r="DP2" s="54"/>
      <c r="DQ2" s="54"/>
      <c r="DR2" s="54"/>
      <c r="DS2" s="54"/>
      <c r="DT2" s="54"/>
      <c r="DU2" s="54"/>
      <c r="DV2" s="54"/>
      <c r="DW2" s="54"/>
      <c r="DX2" s="54"/>
      <c r="DY2" s="54"/>
      <c r="DZ2" s="54"/>
      <c r="EA2" s="54"/>
      <c r="EB2" s="54"/>
      <c r="EC2" s="54"/>
      <c r="ED2" s="54"/>
      <c r="EE2" s="54"/>
      <c r="EF2" s="54"/>
      <c r="EG2" s="54"/>
      <c r="EH2" s="54"/>
      <c r="EI2" s="54"/>
      <c r="EJ2" s="54"/>
      <c r="EK2" s="54"/>
      <c r="EL2" s="54"/>
      <c r="EM2" s="54"/>
      <c r="EN2" s="54"/>
      <c r="EO2" s="54"/>
      <c r="EP2" s="54"/>
      <c r="EQ2" s="54"/>
      <c r="ER2" s="54"/>
      <c r="ES2" s="54"/>
      <c r="ET2" s="54"/>
      <c r="EU2" s="54"/>
      <c r="EV2" s="54"/>
      <c r="EW2" s="54"/>
      <c r="EX2" s="54"/>
      <c r="EY2" s="54"/>
      <c r="EZ2" s="54"/>
      <c r="FA2" s="54"/>
      <c r="FB2" s="54"/>
      <c r="FC2" s="54"/>
      <c r="FD2" s="54"/>
      <c r="FE2" s="54"/>
      <c r="FF2" s="54"/>
      <c r="FG2" s="54"/>
      <c r="FH2" s="54"/>
      <c r="FI2" s="54"/>
      <c r="FJ2" s="54"/>
      <c r="FK2" s="54"/>
      <c r="FL2" s="54"/>
      <c r="FM2" s="54"/>
      <c r="FN2" s="54"/>
      <c r="FO2" s="54"/>
      <c r="FP2" s="54"/>
      <c r="FQ2" s="54"/>
      <c r="FR2" s="54"/>
      <c r="FS2" s="54"/>
      <c r="FT2" s="54"/>
      <c r="FU2" s="54"/>
      <c r="FV2" s="54"/>
      <c r="FW2" s="54"/>
      <c r="FX2" s="54"/>
      <c r="FY2" s="54"/>
      <c r="FZ2" s="54"/>
      <c r="GA2" s="54"/>
      <c r="GB2" s="54"/>
      <c r="GC2" s="54"/>
      <c r="GD2" s="54"/>
      <c r="GE2" s="54"/>
      <c r="GF2" s="54"/>
      <c r="GG2" s="54"/>
      <c r="GH2" s="54"/>
      <c r="GI2" s="54"/>
      <c r="GJ2" s="54"/>
      <c r="GK2" s="54"/>
      <c r="GL2" s="54"/>
      <c r="GM2" s="54"/>
      <c r="GN2" s="54"/>
      <c r="GO2" s="54"/>
      <c r="GP2" s="54"/>
      <c r="GQ2" s="54"/>
      <c r="GR2" s="54"/>
      <c r="GS2" s="54"/>
      <c r="GT2" s="54"/>
      <c r="GU2" s="54"/>
      <c r="GV2" s="54"/>
      <c r="GW2" s="54"/>
      <c r="GX2" s="54"/>
      <c r="GY2" s="54"/>
      <c r="GZ2" s="54"/>
      <c r="HA2" s="54"/>
      <c r="HB2" s="54"/>
      <c r="HC2" s="54"/>
      <c r="HD2" s="54"/>
      <c r="HE2" s="54"/>
      <c r="HF2" s="54"/>
      <c r="HG2" s="54"/>
      <c r="HH2" s="54"/>
      <c r="HI2" s="54"/>
      <c r="HJ2" s="54"/>
      <c r="HK2" s="54"/>
      <c r="HL2" s="54"/>
      <c r="HM2" s="54"/>
      <c r="HN2" s="54"/>
      <c r="HO2" s="54"/>
      <c r="HP2" s="54"/>
      <c r="HQ2" s="54"/>
      <c r="HR2" s="54"/>
      <c r="HS2" s="54"/>
      <c r="HT2" s="54"/>
      <c r="HU2" s="54"/>
      <c r="HV2" s="54"/>
      <c r="HW2" s="54"/>
      <c r="HX2" s="54"/>
      <c r="HY2" s="54"/>
      <c r="HZ2" s="54"/>
      <c r="IA2" s="54"/>
      <c r="IB2" s="54"/>
      <c r="IC2" s="54"/>
      <c r="ID2" s="54"/>
      <c r="IE2" s="54"/>
      <c r="IF2" s="54"/>
      <c r="IG2" s="54"/>
      <c r="IH2" s="54"/>
    </row>
    <row r="3" spans="1:242" s="33" customFormat="1" ht="11.25" customHeight="1">
      <c r="A3" s="87" t="s">
        <v>316</v>
      </c>
      <c r="B3" s="55"/>
      <c r="C3" s="55"/>
      <c r="D3" s="55"/>
      <c r="E3" s="55"/>
      <c r="F3" s="55"/>
      <c r="G3" s="55"/>
      <c r="H3" s="55"/>
      <c r="I3" s="52"/>
      <c r="J3" s="146"/>
      <c r="K3" s="146"/>
      <c r="L3" s="303"/>
      <c r="M3" s="303"/>
      <c r="N3" s="303"/>
      <c r="O3" s="303"/>
      <c r="P3" s="303"/>
      <c r="Q3" s="303"/>
      <c r="R3" s="303"/>
      <c r="S3" s="303"/>
      <c r="T3" s="303"/>
      <c r="U3" s="303"/>
      <c r="V3" s="303"/>
      <c r="W3" s="303"/>
      <c r="X3" s="303"/>
      <c r="Y3" s="303"/>
      <c r="Z3" s="303"/>
    </row>
    <row r="4" spans="1:242" s="1" customFormat="1" ht="28.5" customHeight="1" thickBot="1">
      <c r="A4" s="223"/>
      <c r="B4" s="224">
        <v>2002</v>
      </c>
      <c r="C4" s="224">
        <v>2003</v>
      </c>
      <c r="D4" s="224">
        <v>2004</v>
      </c>
      <c r="E4" s="224">
        <v>2005</v>
      </c>
      <c r="F4" s="224">
        <v>2006</v>
      </c>
      <c r="G4" s="224">
        <v>2007</v>
      </c>
      <c r="H4" s="224">
        <v>2008</v>
      </c>
      <c r="I4" s="224">
        <v>2009</v>
      </c>
      <c r="J4" s="224">
        <v>2010</v>
      </c>
      <c r="K4" s="224">
        <v>2011</v>
      </c>
      <c r="L4" s="29"/>
      <c r="M4" s="29"/>
      <c r="N4" s="29"/>
      <c r="O4" s="29"/>
      <c r="P4" s="29"/>
      <c r="Q4" s="29"/>
      <c r="R4" s="29"/>
      <c r="S4" s="29"/>
      <c r="T4" s="29"/>
      <c r="U4" s="29"/>
      <c r="V4" s="29"/>
      <c r="W4" s="29"/>
      <c r="X4" s="29"/>
      <c r="Y4" s="29"/>
      <c r="Z4" s="29"/>
    </row>
    <row r="5" spans="1:242" ht="20.25" customHeight="1" thickTop="1">
      <c r="A5" s="257" t="s">
        <v>23</v>
      </c>
      <c r="B5" s="227">
        <v>357</v>
      </c>
      <c r="C5" s="227">
        <v>312</v>
      </c>
      <c r="D5" s="227">
        <v>306</v>
      </c>
      <c r="E5" s="227">
        <v>300</v>
      </c>
      <c r="F5" s="227">
        <v>253</v>
      </c>
      <c r="G5" s="227">
        <v>276</v>
      </c>
      <c r="H5" s="227">
        <v>231</v>
      </c>
      <c r="I5" s="227">
        <v>217</v>
      </c>
      <c r="J5" s="227">
        <v>208</v>
      </c>
      <c r="K5" s="227">
        <v>196</v>
      </c>
    </row>
    <row r="6" spans="1:242" ht="22.5">
      <c r="A6" s="258" t="s">
        <v>315</v>
      </c>
      <c r="B6" s="169">
        <v>21</v>
      </c>
      <c r="C6" s="169">
        <v>12</v>
      </c>
      <c r="D6" s="169">
        <v>16</v>
      </c>
      <c r="E6" s="169">
        <v>32</v>
      </c>
      <c r="F6" s="169">
        <v>14</v>
      </c>
      <c r="G6" s="169">
        <v>14</v>
      </c>
      <c r="H6" s="169">
        <v>12</v>
      </c>
      <c r="I6" s="169">
        <v>14</v>
      </c>
      <c r="J6" s="169">
        <v>16</v>
      </c>
      <c r="K6" s="169">
        <v>13</v>
      </c>
    </row>
    <row r="7" spans="1:242" ht="19.5" customHeight="1">
      <c r="A7" s="258" t="s">
        <v>43</v>
      </c>
      <c r="B7" s="169">
        <v>13</v>
      </c>
      <c r="C7" s="169">
        <v>17</v>
      </c>
      <c r="D7" s="169">
        <v>22</v>
      </c>
      <c r="E7" s="169">
        <v>14</v>
      </c>
      <c r="F7" s="169">
        <v>20</v>
      </c>
      <c r="G7" s="169">
        <v>17</v>
      </c>
      <c r="H7" s="169">
        <v>19</v>
      </c>
      <c r="I7" s="169">
        <v>11</v>
      </c>
      <c r="J7" s="169">
        <v>24</v>
      </c>
      <c r="K7" s="169">
        <v>14</v>
      </c>
    </row>
    <row r="8" spans="1:242" ht="21" customHeight="1">
      <c r="A8" s="258" t="s">
        <v>44</v>
      </c>
      <c r="B8" s="169">
        <v>114</v>
      </c>
      <c r="C8" s="169">
        <v>132</v>
      </c>
      <c r="D8" s="169">
        <v>128</v>
      </c>
      <c r="E8" s="169">
        <v>111</v>
      </c>
      <c r="F8" s="169">
        <v>94</v>
      </c>
      <c r="G8" s="169">
        <v>125</v>
      </c>
      <c r="H8" s="169">
        <v>67</v>
      </c>
      <c r="I8" s="169">
        <v>85</v>
      </c>
      <c r="J8" s="169">
        <v>89</v>
      </c>
      <c r="K8" s="169">
        <v>85</v>
      </c>
    </row>
    <row r="9" spans="1:242" ht="21" customHeight="1">
      <c r="A9" s="258" t="s">
        <v>45</v>
      </c>
      <c r="B9" s="169">
        <v>74</v>
      </c>
      <c r="C9" s="169">
        <v>51</v>
      </c>
      <c r="D9" s="169">
        <v>57</v>
      </c>
      <c r="E9" s="169">
        <v>66</v>
      </c>
      <c r="F9" s="169">
        <v>59</v>
      </c>
      <c r="G9" s="169">
        <v>51</v>
      </c>
      <c r="H9" s="169">
        <v>86</v>
      </c>
      <c r="I9" s="169">
        <v>53</v>
      </c>
      <c r="J9" s="169">
        <v>32</v>
      </c>
      <c r="K9" s="169">
        <v>44</v>
      </c>
    </row>
    <row r="10" spans="1:242" ht="21.75" customHeight="1">
      <c r="A10" s="258" t="s">
        <v>309</v>
      </c>
      <c r="B10" s="169">
        <v>3</v>
      </c>
      <c r="C10" s="169">
        <v>3</v>
      </c>
      <c r="D10" s="169">
        <v>5</v>
      </c>
      <c r="E10" s="169">
        <v>4</v>
      </c>
      <c r="F10" s="169">
        <v>7</v>
      </c>
      <c r="G10" s="169">
        <v>3</v>
      </c>
      <c r="H10" s="169">
        <v>2</v>
      </c>
      <c r="I10" s="169">
        <v>1</v>
      </c>
      <c r="J10" s="169">
        <v>0</v>
      </c>
      <c r="K10" s="169">
        <v>0</v>
      </c>
    </row>
    <row r="11" spans="1:242" ht="15" customHeight="1">
      <c r="A11" s="258" t="s">
        <v>46</v>
      </c>
      <c r="B11" s="169">
        <v>30</v>
      </c>
      <c r="C11" s="169">
        <v>25</v>
      </c>
      <c r="D11" s="169">
        <v>30</v>
      </c>
      <c r="E11" s="169">
        <v>32</v>
      </c>
      <c r="F11" s="169">
        <v>22</v>
      </c>
      <c r="G11" s="169">
        <v>30</v>
      </c>
      <c r="H11" s="169">
        <v>26</v>
      </c>
      <c r="I11" s="169">
        <v>39</v>
      </c>
      <c r="J11" s="169">
        <v>30</v>
      </c>
      <c r="K11" s="169">
        <v>23</v>
      </c>
    </row>
    <row r="12" spans="1:242" ht="21" customHeight="1">
      <c r="A12" s="258" t="s">
        <v>130</v>
      </c>
      <c r="B12" s="169">
        <v>2</v>
      </c>
      <c r="C12" s="169">
        <v>1</v>
      </c>
      <c r="D12" s="169">
        <v>4</v>
      </c>
      <c r="E12" s="169">
        <v>0</v>
      </c>
      <c r="F12" s="169">
        <v>0</v>
      </c>
      <c r="G12" s="169">
        <v>1</v>
      </c>
      <c r="H12" s="169">
        <v>1</v>
      </c>
      <c r="I12" s="169">
        <v>0</v>
      </c>
      <c r="J12" s="169">
        <v>0</v>
      </c>
      <c r="K12" s="169">
        <v>0</v>
      </c>
    </row>
    <row r="13" spans="1:242" ht="15" customHeight="1">
      <c r="A13" s="258" t="s">
        <v>131</v>
      </c>
      <c r="B13" s="169">
        <v>2</v>
      </c>
      <c r="C13" s="169">
        <v>0</v>
      </c>
      <c r="D13" s="169">
        <v>1</v>
      </c>
      <c r="E13" s="169">
        <v>6</v>
      </c>
      <c r="F13" s="169">
        <v>2</v>
      </c>
      <c r="G13" s="169">
        <v>3</v>
      </c>
      <c r="H13" s="169">
        <v>4</v>
      </c>
      <c r="I13" s="169">
        <v>2</v>
      </c>
      <c r="J13" s="169">
        <v>2</v>
      </c>
      <c r="K13" s="169">
        <v>3</v>
      </c>
    </row>
    <row r="14" spans="1:242" ht="23.25" customHeight="1">
      <c r="A14" s="258" t="s">
        <v>334</v>
      </c>
      <c r="B14" s="169">
        <v>0</v>
      </c>
      <c r="C14" s="169">
        <v>7</v>
      </c>
      <c r="D14" s="169">
        <v>0</v>
      </c>
      <c r="E14" s="169">
        <v>0</v>
      </c>
      <c r="F14" s="169">
        <v>0</v>
      </c>
      <c r="G14" s="169">
        <v>0</v>
      </c>
      <c r="H14" s="169">
        <v>0</v>
      </c>
      <c r="I14" s="169">
        <v>3</v>
      </c>
      <c r="J14" s="169">
        <v>1</v>
      </c>
      <c r="K14" s="169">
        <v>0</v>
      </c>
    </row>
    <row r="15" spans="1:242" ht="15" customHeight="1">
      <c r="A15" s="264" t="s">
        <v>47</v>
      </c>
      <c r="B15" s="169">
        <v>98</v>
      </c>
      <c r="C15" s="169">
        <v>64</v>
      </c>
      <c r="D15" s="169">
        <v>43</v>
      </c>
      <c r="E15" s="169">
        <v>35</v>
      </c>
      <c r="F15" s="169">
        <v>35</v>
      </c>
      <c r="G15" s="256">
        <v>32</v>
      </c>
      <c r="H15" s="256">
        <v>14</v>
      </c>
      <c r="I15" s="256">
        <v>9</v>
      </c>
      <c r="J15" s="256">
        <v>14</v>
      </c>
      <c r="K15" s="256">
        <v>14</v>
      </c>
    </row>
    <row r="16" spans="1:242" s="1" customFormat="1" ht="13.5" customHeight="1">
      <c r="A16" s="411" t="s">
        <v>338</v>
      </c>
      <c r="B16" s="411"/>
      <c r="C16" s="411"/>
      <c r="D16" s="411"/>
      <c r="E16" s="411"/>
      <c r="F16" s="411"/>
      <c r="G16" s="411"/>
      <c r="H16" s="144"/>
      <c r="I16" s="145"/>
      <c r="J16" s="145"/>
      <c r="K16" s="145"/>
    </row>
  </sheetData>
  <mergeCells count="29">
    <mergeCell ref="FO1:FV1"/>
    <mergeCell ref="FW1:GD1"/>
    <mergeCell ref="GE1:GL1"/>
    <mergeCell ref="GM1:GT1"/>
    <mergeCell ref="IA1:IH1"/>
    <mergeCell ref="GU1:HB1"/>
    <mergeCell ref="HC1:HJ1"/>
    <mergeCell ref="HK1:HR1"/>
    <mergeCell ref="HS1:HZ1"/>
    <mergeCell ref="EQ1:EX1"/>
    <mergeCell ref="EY1:FF1"/>
    <mergeCell ref="FG1:FN1"/>
    <mergeCell ref="DK1:DR1"/>
    <mergeCell ref="DS1:DZ1"/>
    <mergeCell ref="EA1:EH1"/>
    <mergeCell ref="EI1:EP1"/>
    <mergeCell ref="CE1:CL1"/>
    <mergeCell ref="CM1:CT1"/>
    <mergeCell ref="CU1:DB1"/>
    <mergeCell ref="DC1:DJ1"/>
    <mergeCell ref="AY1:BF1"/>
    <mergeCell ref="BG1:BN1"/>
    <mergeCell ref="BO1:BV1"/>
    <mergeCell ref="BW1:CD1"/>
    <mergeCell ref="AA1:AH1"/>
    <mergeCell ref="AI1:AP1"/>
    <mergeCell ref="AQ1:AX1"/>
    <mergeCell ref="A16:G16"/>
    <mergeCell ref="A1:K1"/>
  </mergeCells>
  <phoneticPr fontId="18"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31.xml><?xml version="1.0" encoding="utf-8"?>
<worksheet xmlns="http://schemas.openxmlformats.org/spreadsheetml/2006/main" xmlns:r="http://schemas.openxmlformats.org/officeDocument/2006/relationships">
  <sheetPr codeName="Folha28" enableFormatConditionsCalculation="0">
    <tabColor indexed="29"/>
  </sheetPr>
  <dimension ref="A1:IB22"/>
  <sheetViews>
    <sheetView workbookViewId="0">
      <selection sqref="A1:K1"/>
    </sheetView>
  </sheetViews>
  <sheetFormatPr defaultRowHeight="12.75"/>
  <cols>
    <col min="1" max="1" width="33.7109375" customWidth="1"/>
    <col min="2" max="11" width="6.28515625" customWidth="1"/>
  </cols>
  <sheetData>
    <row r="1" spans="1:236" s="33" customFormat="1" ht="25.5" customHeight="1">
      <c r="A1" s="406" t="s">
        <v>240</v>
      </c>
      <c r="B1" s="406"/>
      <c r="C1" s="406"/>
      <c r="D1" s="406"/>
      <c r="E1" s="406"/>
      <c r="F1" s="406"/>
      <c r="G1" s="406"/>
      <c r="H1" s="406"/>
      <c r="I1" s="406"/>
      <c r="J1" s="406"/>
      <c r="K1" s="406"/>
      <c r="L1" s="304"/>
      <c r="M1" s="304"/>
      <c r="N1" s="304"/>
      <c r="O1" s="304"/>
      <c r="P1" s="304"/>
      <c r="Q1" s="304"/>
      <c r="R1" s="304"/>
      <c r="S1" s="304"/>
      <c r="T1" s="304"/>
      <c r="U1" s="304"/>
      <c r="V1" s="304"/>
      <c r="W1" s="304"/>
      <c r="X1" s="304"/>
      <c r="Y1" s="304"/>
      <c r="Z1" s="304"/>
      <c r="AA1" s="304"/>
      <c r="AB1" s="304"/>
      <c r="AC1" s="406"/>
      <c r="AD1" s="406"/>
      <c r="AE1" s="406"/>
      <c r="AF1" s="406"/>
      <c r="AG1" s="406"/>
      <c r="AH1" s="406"/>
      <c r="AI1" s="406"/>
      <c r="AJ1" s="406"/>
      <c r="AK1" s="406"/>
      <c r="AL1" s="406"/>
      <c r="AM1" s="406"/>
      <c r="AN1" s="406"/>
      <c r="AO1" s="406"/>
      <c r="AP1" s="406"/>
      <c r="AQ1" s="406"/>
      <c r="AR1" s="406"/>
      <c r="AS1" s="406"/>
      <c r="AT1" s="406"/>
      <c r="AU1" s="406"/>
      <c r="AV1" s="406"/>
      <c r="AW1" s="406"/>
      <c r="AX1" s="406"/>
      <c r="AY1" s="406"/>
      <c r="AZ1" s="406"/>
      <c r="BA1" s="406"/>
      <c r="BB1" s="406"/>
      <c r="BC1" s="406"/>
      <c r="BD1" s="406"/>
      <c r="BE1" s="406"/>
      <c r="BF1" s="406"/>
      <c r="BG1" s="406"/>
      <c r="BH1" s="406"/>
      <c r="BI1" s="406"/>
      <c r="BJ1" s="406"/>
      <c r="BK1" s="406"/>
      <c r="BL1" s="406"/>
      <c r="BM1" s="406"/>
      <c r="BN1" s="406"/>
      <c r="BO1" s="406"/>
      <c r="BP1" s="406"/>
      <c r="BQ1" s="406"/>
      <c r="BR1" s="406"/>
      <c r="BS1" s="406"/>
      <c r="BT1" s="406"/>
      <c r="BU1" s="406"/>
      <c r="BV1" s="406"/>
      <c r="BW1" s="406"/>
      <c r="BX1" s="406"/>
      <c r="BY1" s="406"/>
      <c r="BZ1" s="406"/>
      <c r="CA1" s="406"/>
      <c r="CB1" s="406"/>
      <c r="CC1" s="406"/>
      <c r="CD1" s="406"/>
      <c r="CE1" s="406"/>
      <c r="CF1" s="406"/>
      <c r="CG1" s="406"/>
      <c r="CH1" s="406"/>
      <c r="CI1" s="406"/>
      <c r="CJ1" s="406"/>
      <c r="CK1" s="406"/>
      <c r="CL1" s="406"/>
      <c r="CM1" s="406"/>
      <c r="CN1" s="406"/>
      <c r="CO1" s="406"/>
      <c r="CP1" s="406"/>
      <c r="CQ1" s="406"/>
      <c r="CR1" s="406"/>
      <c r="CS1" s="406"/>
      <c r="CT1" s="406"/>
      <c r="CU1" s="406"/>
      <c r="CV1" s="406"/>
      <c r="CW1" s="406"/>
      <c r="CX1" s="406"/>
      <c r="CY1" s="406"/>
      <c r="CZ1" s="406"/>
      <c r="DA1" s="406"/>
      <c r="DB1" s="406"/>
      <c r="DC1" s="406"/>
      <c r="DD1" s="406"/>
      <c r="DE1" s="406"/>
      <c r="DF1" s="406"/>
      <c r="DG1" s="406"/>
      <c r="DH1" s="406"/>
      <c r="DI1" s="406"/>
      <c r="DJ1" s="406"/>
      <c r="DK1" s="406"/>
      <c r="DL1" s="406"/>
      <c r="DM1" s="406"/>
      <c r="DN1" s="406"/>
      <c r="DO1" s="406"/>
      <c r="DP1" s="406"/>
      <c r="DQ1" s="406"/>
      <c r="DR1" s="406"/>
      <c r="DS1" s="406"/>
      <c r="DT1" s="406"/>
      <c r="DU1" s="406"/>
      <c r="DV1" s="406"/>
      <c r="DW1" s="406"/>
      <c r="DX1" s="406"/>
      <c r="DY1" s="406"/>
      <c r="DZ1" s="406"/>
      <c r="EA1" s="406"/>
      <c r="EB1" s="406"/>
      <c r="EC1" s="406"/>
      <c r="ED1" s="406"/>
      <c r="EE1" s="406"/>
      <c r="EF1" s="406"/>
      <c r="EG1" s="406"/>
      <c r="EH1" s="406"/>
      <c r="EI1" s="406"/>
      <c r="EJ1" s="406"/>
      <c r="EK1" s="406"/>
      <c r="EL1" s="406"/>
      <c r="EM1" s="406"/>
      <c r="EN1" s="406"/>
      <c r="EO1" s="406"/>
      <c r="EP1" s="406"/>
      <c r="EQ1" s="406"/>
      <c r="ER1" s="406"/>
      <c r="ES1" s="406"/>
      <c r="ET1" s="406"/>
      <c r="EU1" s="406"/>
      <c r="EV1" s="406"/>
      <c r="EW1" s="406"/>
      <c r="EX1" s="406"/>
      <c r="EY1" s="406"/>
      <c r="EZ1" s="406"/>
      <c r="FA1" s="406"/>
      <c r="FB1" s="406"/>
      <c r="FC1" s="406"/>
      <c r="FD1" s="406"/>
      <c r="FE1" s="406"/>
      <c r="FF1" s="406"/>
      <c r="FG1" s="406"/>
      <c r="FH1" s="406"/>
      <c r="FI1" s="406"/>
      <c r="FJ1" s="406"/>
      <c r="FK1" s="406"/>
      <c r="FL1" s="406"/>
      <c r="FM1" s="406"/>
      <c r="FN1" s="406"/>
      <c r="FO1" s="406"/>
      <c r="FP1" s="406"/>
      <c r="FQ1" s="406"/>
      <c r="FR1" s="406"/>
      <c r="FS1" s="406"/>
      <c r="FT1" s="406"/>
      <c r="FU1" s="406"/>
      <c r="FV1" s="406"/>
      <c r="FW1" s="406"/>
      <c r="FX1" s="406"/>
      <c r="FY1" s="406"/>
      <c r="FZ1" s="406"/>
      <c r="GA1" s="406"/>
      <c r="GB1" s="406"/>
      <c r="GC1" s="406"/>
      <c r="GD1" s="406"/>
      <c r="GE1" s="406"/>
      <c r="GF1" s="406"/>
      <c r="GG1" s="406"/>
      <c r="GH1" s="406"/>
      <c r="GI1" s="406"/>
      <c r="GJ1" s="406"/>
      <c r="GK1" s="406"/>
      <c r="GL1" s="406"/>
      <c r="GM1" s="406"/>
      <c r="GN1" s="406"/>
      <c r="GO1" s="406"/>
      <c r="GP1" s="406"/>
      <c r="GQ1" s="406"/>
      <c r="GR1" s="406"/>
      <c r="GS1" s="406"/>
      <c r="GT1" s="406"/>
      <c r="GU1" s="406"/>
      <c r="GV1" s="406"/>
      <c r="GW1" s="406"/>
      <c r="GX1" s="406"/>
      <c r="GY1" s="406"/>
      <c r="GZ1" s="406"/>
      <c r="HA1" s="406"/>
      <c r="HB1" s="406"/>
      <c r="HC1" s="406"/>
      <c r="HD1" s="406"/>
      <c r="HE1" s="406"/>
      <c r="HF1" s="406"/>
      <c r="HG1" s="406"/>
      <c r="HH1" s="406"/>
      <c r="HI1" s="406"/>
      <c r="HJ1" s="406"/>
      <c r="HK1" s="406"/>
      <c r="HL1" s="406"/>
      <c r="HM1" s="406"/>
      <c r="HN1" s="406"/>
      <c r="HO1" s="406"/>
      <c r="HP1" s="406"/>
      <c r="HQ1" s="406"/>
      <c r="HR1" s="406"/>
      <c r="HS1" s="406"/>
      <c r="HT1" s="406"/>
      <c r="HU1" s="406"/>
      <c r="HV1" s="406"/>
      <c r="HW1" s="406"/>
      <c r="HX1" s="406"/>
      <c r="HY1" s="406"/>
      <c r="HZ1" s="406"/>
      <c r="IA1" s="406"/>
      <c r="IB1" s="406"/>
    </row>
    <row r="2" spans="1:236" s="33" customFormat="1" ht="22.5" customHeight="1">
      <c r="A2" s="54"/>
      <c r="B2" s="54"/>
      <c r="C2" s="54"/>
      <c r="D2" s="54"/>
      <c r="E2" s="54"/>
      <c r="F2" s="54"/>
      <c r="G2" s="54"/>
      <c r="H2" s="112"/>
      <c r="I2" s="129"/>
      <c r="J2" s="129"/>
      <c r="K2" s="158"/>
      <c r="L2" s="305"/>
      <c r="M2" s="305"/>
      <c r="N2" s="305"/>
      <c r="O2" s="305"/>
      <c r="P2" s="305"/>
      <c r="Q2" s="305"/>
      <c r="R2" s="305"/>
      <c r="S2" s="305"/>
      <c r="T2" s="305"/>
      <c r="U2" s="305"/>
      <c r="V2" s="305"/>
      <c r="W2" s="305"/>
      <c r="X2" s="305"/>
      <c r="Y2" s="305"/>
      <c r="Z2" s="305"/>
      <c r="AA2" s="305"/>
      <c r="AB2" s="305"/>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4"/>
      <c r="DJ2" s="54"/>
      <c r="DK2" s="54"/>
      <c r="DL2" s="54"/>
      <c r="DM2" s="54"/>
      <c r="DN2" s="54"/>
      <c r="DO2" s="54"/>
      <c r="DP2" s="54"/>
      <c r="DQ2" s="54"/>
      <c r="DR2" s="54"/>
      <c r="DS2" s="54"/>
      <c r="DT2" s="54"/>
      <c r="DU2" s="54"/>
      <c r="DV2" s="54"/>
      <c r="DW2" s="54"/>
      <c r="DX2" s="54"/>
      <c r="DY2" s="54"/>
      <c r="DZ2" s="54"/>
      <c r="EA2" s="54"/>
      <c r="EB2" s="54"/>
      <c r="EC2" s="54"/>
      <c r="ED2" s="54"/>
      <c r="EE2" s="54"/>
      <c r="EF2" s="54"/>
      <c r="EG2" s="54"/>
      <c r="EH2" s="54"/>
      <c r="EI2" s="54"/>
      <c r="EJ2" s="54"/>
      <c r="EK2" s="54"/>
      <c r="EL2" s="54"/>
      <c r="EM2" s="54"/>
      <c r="EN2" s="54"/>
      <c r="EO2" s="54"/>
      <c r="EP2" s="54"/>
      <c r="EQ2" s="54"/>
      <c r="ER2" s="54"/>
      <c r="ES2" s="54"/>
      <c r="ET2" s="54"/>
      <c r="EU2" s="54"/>
      <c r="EV2" s="54"/>
      <c r="EW2" s="54"/>
      <c r="EX2" s="54"/>
      <c r="EY2" s="54"/>
      <c r="EZ2" s="54"/>
      <c r="FA2" s="54"/>
      <c r="FB2" s="54"/>
      <c r="FC2" s="54"/>
      <c r="FD2" s="54"/>
      <c r="FE2" s="54"/>
      <c r="FF2" s="54"/>
      <c r="FG2" s="54"/>
      <c r="FH2" s="54"/>
      <c r="FI2" s="54"/>
      <c r="FJ2" s="54"/>
      <c r="FK2" s="54"/>
      <c r="FL2" s="54"/>
      <c r="FM2" s="54"/>
      <c r="FN2" s="54"/>
      <c r="FO2" s="54"/>
      <c r="FP2" s="54"/>
      <c r="FQ2" s="54"/>
      <c r="FR2" s="54"/>
      <c r="FS2" s="54"/>
      <c r="FT2" s="54"/>
      <c r="FU2" s="54"/>
      <c r="FV2" s="54"/>
      <c r="FW2" s="54"/>
      <c r="FX2" s="54"/>
      <c r="FY2" s="54"/>
      <c r="FZ2" s="54"/>
      <c r="GA2" s="54"/>
      <c r="GB2" s="54"/>
      <c r="GC2" s="54"/>
      <c r="GD2" s="54"/>
      <c r="GE2" s="54"/>
      <c r="GF2" s="54"/>
      <c r="GG2" s="54"/>
      <c r="GH2" s="54"/>
      <c r="GI2" s="54"/>
      <c r="GJ2" s="54"/>
      <c r="GK2" s="54"/>
      <c r="GL2" s="54"/>
      <c r="GM2" s="54"/>
      <c r="GN2" s="54"/>
      <c r="GO2" s="54"/>
      <c r="GP2" s="54"/>
      <c r="GQ2" s="54"/>
      <c r="GR2" s="54"/>
      <c r="GS2" s="54"/>
      <c r="GT2" s="54"/>
      <c r="GU2" s="54"/>
      <c r="GV2" s="54"/>
      <c r="GW2" s="54"/>
      <c r="GX2" s="54"/>
      <c r="GY2" s="54"/>
      <c r="GZ2" s="54"/>
      <c r="HA2" s="54"/>
      <c r="HB2" s="54"/>
      <c r="HC2" s="54"/>
      <c r="HD2" s="54"/>
      <c r="HE2" s="54"/>
      <c r="HF2" s="54"/>
      <c r="HG2" s="54"/>
      <c r="HH2" s="54"/>
      <c r="HI2" s="54"/>
      <c r="HJ2" s="54"/>
      <c r="HK2" s="54"/>
      <c r="HL2" s="54"/>
      <c r="HM2" s="54"/>
      <c r="HN2" s="54"/>
      <c r="HO2" s="54"/>
      <c r="HP2" s="54"/>
      <c r="HQ2" s="54"/>
      <c r="HR2" s="54"/>
      <c r="HS2" s="54"/>
      <c r="HT2" s="54"/>
      <c r="HU2" s="54"/>
      <c r="HV2" s="54"/>
      <c r="HW2" s="54"/>
      <c r="HX2" s="54"/>
      <c r="HY2" s="54"/>
      <c r="HZ2" s="54"/>
      <c r="IA2" s="54"/>
      <c r="IB2" s="54"/>
    </row>
    <row r="3" spans="1:236" s="33" customFormat="1" ht="11.25" customHeight="1">
      <c r="A3" s="87" t="s">
        <v>316</v>
      </c>
      <c r="B3" s="54"/>
      <c r="C3" s="54"/>
      <c r="D3" s="54"/>
      <c r="E3" s="54"/>
      <c r="F3" s="54"/>
      <c r="G3" s="54"/>
      <c r="H3" s="112"/>
      <c r="I3" s="127"/>
      <c r="J3" s="127"/>
      <c r="K3" s="127"/>
      <c r="L3" s="303"/>
      <c r="M3" s="303"/>
      <c r="N3" s="303"/>
      <c r="O3" s="303"/>
      <c r="P3" s="303"/>
      <c r="Q3" s="303"/>
      <c r="R3" s="303"/>
      <c r="S3" s="303"/>
      <c r="T3" s="303"/>
      <c r="U3" s="303"/>
      <c r="V3" s="303"/>
      <c r="W3" s="303"/>
      <c r="X3" s="303"/>
      <c r="Y3" s="303"/>
      <c r="Z3" s="303"/>
      <c r="AA3" s="303"/>
      <c r="AB3" s="303"/>
    </row>
    <row r="4" spans="1:236" s="165" customFormat="1" ht="28.5" customHeight="1" thickBot="1">
      <c r="A4" s="223"/>
      <c r="B4" s="224">
        <v>2002</v>
      </c>
      <c r="C4" s="224">
        <v>2003</v>
      </c>
      <c r="D4" s="224">
        <v>2004</v>
      </c>
      <c r="E4" s="224">
        <v>2005</v>
      </c>
      <c r="F4" s="224">
        <v>2006</v>
      </c>
      <c r="G4" s="224">
        <v>2007</v>
      </c>
      <c r="H4" s="224">
        <v>2008</v>
      </c>
      <c r="I4" s="224">
        <v>2009</v>
      </c>
      <c r="J4" s="224">
        <v>2010</v>
      </c>
      <c r="K4" s="224">
        <v>2011</v>
      </c>
      <c r="L4" s="272"/>
      <c r="M4" s="272"/>
      <c r="N4" s="272"/>
      <c r="O4" s="272"/>
      <c r="P4" s="272"/>
      <c r="Q4" s="272"/>
      <c r="R4" s="272"/>
      <c r="S4" s="272"/>
      <c r="T4" s="272"/>
      <c r="U4" s="272"/>
      <c r="V4" s="272"/>
      <c r="W4" s="272"/>
      <c r="X4" s="272"/>
      <c r="Y4" s="272"/>
      <c r="Z4" s="272"/>
      <c r="AA4" s="272"/>
      <c r="AB4" s="272"/>
    </row>
    <row r="5" spans="1:236" s="265" customFormat="1" ht="20.25" customHeight="1" thickTop="1">
      <c r="A5" s="257" t="s">
        <v>23</v>
      </c>
      <c r="B5" s="53">
        <v>248097</v>
      </c>
      <c r="C5" s="53">
        <v>237222</v>
      </c>
      <c r="D5" s="53">
        <v>234109</v>
      </c>
      <c r="E5" s="53">
        <v>228884</v>
      </c>
      <c r="F5" s="53">
        <v>237392</v>
      </c>
      <c r="G5" s="53">
        <v>237409</v>
      </c>
      <c r="H5" s="53">
        <v>240018</v>
      </c>
      <c r="I5" s="53">
        <v>217393</v>
      </c>
      <c r="J5" s="53">
        <v>215632</v>
      </c>
      <c r="K5" s="53">
        <v>209183</v>
      </c>
      <c r="L5" s="306"/>
      <c r="M5" s="306"/>
      <c r="N5" s="306"/>
      <c r="O5" s="306"/>
      <c r="P5" s="306"/>
      <c r="Q5" s="306"/>
      <c r="R5" s="306"/>
      <c r="S5" s="306"/>
      <c r="T5" s="306"/>
      <c r="U5" s="306"/>
      <c r="V5" s="306"/>
      <c r="W5" s="306"/>
      <c r="X5" s="306"/>
      <c r="Y5" s="306"/>
      <c r="Z5" s="306"/>
      <c r="AA5" s="306"/>
      <c r="AB5" s="306"/>
    </row>
    <row r="6" spans="1:236" s="265" customFormat="1" ht="20.25" customHeight="1">
      <c r="A6" s="255" t="s">
        <v>80</v>
      </c>
      <c r="B6" s="105">
        <v>30604</v>
      </c>
      <c r="C6" s="105">
        <v>38765</v>
      </c>
      <c r="D6" s="105">
        <v>44394</v>
      </c>
      <c r="E6" s="105">
        <v>42582</v>
      </c>
      <c r="F6" s="105">
        <v>44128</v>
      </c>
      <c r="G6" s="105">
        <v>27716</v>
      </c>
      <c r="H6" s="105">
        <v>27228</v>
      </c>
      <c r="I6" s="105">
        <v>18444</v>
      </c>
      <c r="J6" s="105">
        <v>13566</v>
      </c>
      <c r="K6" s="105">
        <v>21126</v>
      </c>
      <c r="L6" s="306"/>
      <c r="M6" s="306"/>
      <c r="N6" s="306"/>
      <c r="O6" s="306"/>
      <c r="P6" s="306"/>
      <c r="Q6" s="306"/>
      <c r="R6" s="306"/>
      <c r="S6" s="306"/>
      <c r="T6" s="306"/>
      <c r="U6" s="306"/>
      <c r="V6" s="306"/>
      <c r="W6" s="306"/>
      <c r="X6" s="306"/>
      <c r="Y6" s="306"/>
      <c r="Z6" s="306"/>
      <c r="AA6" s="306"/>
      <c r="AB6" s="306"/>
    </row>
    <row r="7" spans="1:236" s="265" customFormat="1" ht="15" customHeight="1">
      <c r="A7" s="255" t="s">
        <v>79</v>
      </c>
      <c r="B7" s="105">
        <v>113400</v>
      </c>
      <c r="C7" s="105">
        <v>101030</v>
      </c>
      <c r="D7" s="105">
        <v>95210</v>
      </c>
      <c r="E7" s="105">
        <v>91631</v>
      </c>
      <c r="F7" s="105">
        <v>96739</v>
      </c>
      <c r="G7" s="105">
        <v>127199</v>
      </c>
      <c r="H7" s="105">
        <v>125866</v>
      </c>
      <c r="I7" s="105">
        <v>115403</v>
      </c>
      <c r="J7" s="105">
        <v>108890</v>
      </c>
      <c r="K7" s="105">
        <v>98822</v>
      </c>
    </row>
    <row r="8" spans="1:236" s="265" customFormat="1" ht="15" customHeight="1">
      <c r="A8" s="255" t="s">
        <v>78</v>
      </c>
      <c r="B8" s="105">
        <v>16975</v>
      </c>
      <c r="C8" s="105">
        <v>10363</v>
      </c>
      <c r="D8" s="105">
        <v>9680</v>
      </c>
      <c r="E8" s="105">
        <v>10029</v>
      </c>
      <c r="F8" s="105">
        <v>10272</v>
      </c>
      <c r="G8" s="105">
        <v>10220</v>
      </c>
      <c r="H8" s="105">
        <v>10147</v>
      </c>
      <c r="I8" s="105">
        <v>10020</v>
      </c>
      <c r="J8" s="105">
        <v>10971</v>
      </c>
      <c r="K8" s="105">
        <v>10605</v>
      </c>
    </row>
    <row r="9" spans="1:236" s="265" customFormat="1" ht="15" customHeight="1">
      <c r="A9" s="255" t="s">
        <v>77</v>
      </c>
      <c r="B9" s="105">
        <v>29894</v>
      </c>
      <c r="C9" s="105">
        <v>31643</v>
      </c>
      <c r="D9" s="105">
        <v>28231</v>
      </c>
      <c r="E9" s="105">
        <v>32409</v>
      </c>
      <c r="F9" s="105">
        <v>41653</v>
      </c>
      <c r="G9" s="105">
        <v>41845</v>
      </c>
      <c r="H9" s="105">
        <v>42771</v>
      </c>
      <c r="I9" s="105">
        <v>45136</v>
      </c>
      <c r="J9" s="105">
        <v>52241</v>
      </c>
      <c r="K9" s="105">
        <v>47470</v>
      </c>
    </row>
    <row r="10" spans="1:236" s="265" customFormat="1" ht="15" customHeight="1">
      <c r="A10" s="255" t="s">
        <v>76</v>
      </c>
      <c r="B10" s="105">
        <v>2424</v>
      </c>
      <c r="C10" s="105">
        <v>575</v>
      </c>
      <c r="D10" s="105">
        <v>506</v>
      </c>
      <c r="E10" s="105">
        <v>592</v>
      </c>
      <c r="F10" s="105">
        <v>667</v>
      </c>
      <c r="G10" s="105">
        <v>548</v>
      </c>
      <c r="H10" s="105">
        <v>517</v>
      </c>
      <c r="I10" s="105">
        <v>801</v>
      </c>
      <c r="J10" s="105">
        <v>724</v>
      </c>
      <c r="K10" s="105">
        <v>422</v>
      </c>
    </row>
    <row r="11" spans="1:236" s="265" customFormat="1" ht="15" customHeight="1">
      <c r="A11" s="255" t="s">
        <v>75</v>
      </c>
      <c r="B11" s="105">
        <v>35611</v>
      </c>
      <c r="C11" s="105">
        <v>38234</v>
      </c>
      <c r="D11" s="105">
        <v>39789</v>
      </c>
      <c r="E11" s="105">
        <v>33169</v>
      </c>
      <c r="F11" s="105">
        <v>26266</v>
      </c>
      <c r="G11" s="105">
        <v>13839</v>
      </c>
      <c r="H11" s="105">
        <v>16468</v>
      </c>
      <c r="I11" s="105">
        <v>15602</v>
      </c>
      <c r="J11" s="105">
        <v>17459</v>
      </c>
      <c r="K11" s="105">
        <v>17790</v>
      </c>
    </row>
    <row r="12" spans="1:236" s="265" customFormat="1" ht="15" customHeight="1">
      <c r="A12" s="255" t="s">
        <v>74</v>
      </c>
      <c r="B12" s="105">
        <v>4905</v>
      </c>
      <c r="C12" s="105">
        <v>5181</v>
      </c>
      <c r="D12" s="105">
        <v>4626</v>
      </c>
      <c r="E12" s="105">
        <v>4840</v>
      </c>
      <c r="F12" s="105">
        <v>5135</v>
      </c>
      <c r="G12" s="105">
        <v>5514</v>
      </c>
      <c r="H12" s="105">
        <v>5361</v>
      </c>
      <c r="I12" s="105">
        <v>4716</v>
      </c>
      <c r="J12" s="105">
        <v>4685</v>
      </c>
      <c r="K12" s="105">
        <v>4037</v>
      </c>
    </row>
    <row r="13" spans="1:236" s="265" customFormat="1" ht="15" customHeight="1">
      <c r="A13" s="255" t="s">
        <v>73</v>
      </c>
      <c r="B13" s="105">
        <v>731</v>
      </c>
      <c r="C13" s="105">
        <v>1714</v>
      </c>
      <c r="D13" s="105">
        <v>2302</v>
      </c>
      <c r="E13" s="105">
        <v>2701</v>
      </c>
      <c r="F13" s="105">
        <v>491</v>
      </c>
      <c r="G13" s="105">
        <v>576</v>
      </c>
      <c r="H13" s="105">
        <v>443</v>
      </c>
      <c r="I13" s="105">
        <v>318</v>
      </c>
      <c r="J13" s="105">
        <v>250</v>
      </c>
      <c r="K13" s="105">
        <v>263</v>
      </c>
    </row>
    <row r="14" spans="1:236" s="265" customFormat="1" ht="15" customHeight="1">
      <c r="A14" s="255" t="s">
        <v>72</v>
      </c>
      <c r="B14" s="105">
        <v>294</v>
      </c>
      <c r="C14" s="105">
        <v>91</v>
      </c>
      <c r="D14" s="105">
        <v>106</v>
      </c>
      <c r="E14" s="105">
        <v>68</v>
      </c>
      <c r="F14" s="105">
        <v>75</v>
      </c>
      <c r="G14" s="105">
        <v>44</v>
      </c>
      <c r="H14" s="105">
        <v>46</v>
      </c>
      <c r="I14" s="105">
        <v>43</v>
      </c>
      <c r="J14" s="105">
        <v>53</v>
      </c>
      <c r="K14" s="105">
        <v>32</v>
      </c>
    </row>
    <row r="15" spans="1:236" s="265" customFormat="1" ht="15" customHeight="1">
      <c r="A15" s="255" t="s">
        <v>71</v>
      </c>
      <c r="B15" s="105">
        <v>256</v>
      </c>
      <c r="C15" s="105">
        <v>12</v>
      </c>
      <c r="D15" s="105">
        <v>15</v>
      </c>
      <c r="E15" s="105">
        <v>29</v>
      </c>
      <c r="F15" s="105">
        <v>34</v>
      </c>
      <c r="G15" s="105">
        <v>18</v>
      </c>
      <c r="H15" s="105">
        <v>32</v>
      </c>
      <c r="I15" s="105">
        <v>96</v>
      </c>
      <c r="J15" s="105">
        <v>29</v>
      </c>
      <c r="K15" s="105">
        <v>20</v>
      </c>
    </row>
    <row r="16" spans="1:236" s="265" customFormat="1" ht="23.25" customHeight="1">
      <c r="A16" s="255" t="s">
        <v>70</v>
      </c>
      <c r="B16" s="105">
        <v>140</v>
      </c>
      <c r="C16" s="105">
        <v>120</v>
      </c>
      <c r="D16" s="105">
        <v>117</v>
      </c>
      <c r="E16" s="105">
        <v>174</v>
      </c>
      <c r="F16" s="105">
        <v>128</v>
      </c>
      <c r="G16" s="105">
        <v>78</v>
      </c>
      <c r="H16" s="105">
        <v>70</v>
      </c>
      <c r="I16" s="105">
        <v>26</v>
      </c>
      <c r="J16" s="105">
        <v>51</v>
      </c>
      <c r="K16" s="105">
        <v>36</v>
      </c>
    </row>
    <row r="17" spans="1:11" s="265" customFormat="1" ht="15" customHeight="1">
      <c r="A17" s="255" t="s">
        <v>69</v>
      </c>
      <c r="B17" s="105">
        <v>1893</v>
      </c>
      <c r="C17" s="105">
        <v>2524</v>
      </c>
      <c r="D17" s="105">
        <v>2387</v>
      </c>
      <c r="E17" s="105">
        <v>3046</v>
      </c>
      <c r="F17" s="105">
        <v>3806</v>
      </c>
      <c r="G17" s="105">
        <v>888</v>
      </c>
      <c r="H17" s="105">
        <v>757</v>
      </c>
      <c r="I17" s="105">
        <v>602</v>
      </c>
      <c r="J17" s="105">
        <v>1362</v>
      </c>
      <c r="K17" s="105">
        <v>1024</v>
      </c>
    </row>
    <row r="18" spans="1:11" s="265" customFormat="1" ht="15" customHeight="1">
      <c r="A18" s="255" t="s">
        <v>68</v>
      </c>
      <c r="B18" s="105">
        <v>1527</v>
      </c>
      <c r="C18" s="105">
        <v>979</v>
      </c>
      <c r="D18" s="105">
        <v>740</v>
      </c>
      <c r="E18" s="105">
        <v>1353</v>
      </c>
      <c r="F18" s="105">
        <v>1205</v>
      </c>
      <c r="G18" s="105">
        <v>1267</v>
      </c>
      <c r="H18" s="105">
        <v>778</v>
      </c>
      <c r="I18" s="105">
        <v>487</v>
      </c>
      <c r="J18" s="105">
        <v>1211</v>
      </c>
      <c r="K18" s="105">
        <v>594</v>
      </c>
    </row>
    <row r="19" spans="1:11" s="265" customFormat="1" ht="23.25" customHeight="1">
      <c r="A19" s="255" t="s">
        <v>67</v>
      </c>
      <c r="B19" s="105">
        <v>9443</v>
      </c>
      <c r="C19" s="105">
        <v>5991</v>
      </c>
      <c r="D19" s="105">
        <v>6006</v>
      </c>
      <c r="E19" s="105">
        <v>6261</v>
      </c>
      <c r="F19" s="105">
        <v>6793</v>
      </c>
      <c r="G19" s="105">
        <v>7657</v>
      </c>
      <c r="H19" s="105">
        <v>9534</v>
      </c>
      <c r="I19" s="105">
        <v>5699</v>
      </c>
      <c r="J19" s="105">
        <v>4140</v>
      </c>
      <c r="K19" s="105">
        <v>6942</v>
      </c>
    </row>
    <row r="20" spans="1:11" s="265" customFormat="1" ht="15" customHeight="1">
      <c r="A20" s="266" t="s">
        <v>35</v>
      </c>
      <c r="B20" s="169">
        <v>0</v>
      </c>
      <c r="C20" s="169">
        <v>0</v>
      </c>
      <c r="D20" s="169">
        <v>0</v>
      </c>
      <c r="E20" s="169">
        <v>0</v>
      </c>
      <c r="F20" s="169">
        <v>0</v>
      </c>
      <c r="G20" s="256">
        <v>0</v>
      </c>
      <c r="H20" s="256">
        <v>0</v>
      </c>
      <c r="I20" s="256">
        <v>0</v>
      </c>
      <c r="J20" s="256">
        <v>0</v>
      </c>
      <c r="K20" s="256">
        <v>0</v>
      </c>
    </row>
    <row r="21" spans="1:11" s="1" customFormat="1" ht="13.5" customHeight="1">
      <c r="A21" s="411" t="s">
        <v>338</v>
      </c>
      <c r="B21" s="411"/>
      <c r="C21" s="411"/>
      <c r="D21" s="411"/>
      <c r="E21" s="411"/>
      <c r="F21" s="411"/>
      <c r="G21" s="411"/>
      <c r="H21" s="144"/>
      <c r="I21" s="145"/>
      <c r="J21" s="145"/>
      <c r="K21" s="145"/>
    </row>
    <row r="22" spans="1:11" s="37" customFormat="1" ht="13.5" customHeight="1">
      <c r="A22" s="329" t="s">
        <v>337</v>
      </c>
      <c r="B22" s="175"/>
      <c r="C22" s="326"/>
      <c r="D22" s="327"/>
      <c r="E22" s="327"/>
      <c r="F22" s="328"/>
      <c r="G22" s="327"/>
      <c r="H22" s="327"/>
      <c r="I22" s="327"/>
      <c r="J22" s="327"/>
      <c r="K22" s="327"/>
    </row>
  </sheetData>
  <mergeCells count="28">
    <mergeCell ref="FQ1:FX1"/>
    <mergeCell ref="FY1:GF1"/>
    <mergeCell ref="HM1:HT1"/>
    <mergeCell ref="HU1:IB1"/>
    <mergeCell ref="GG1:GN1"/>
    <mergeCell ref="GO1:GV1"/>
    <mergeCell ref="GW1:HD1"/>
    <mergeCell ref="HE1:HL1"/>
    <mergeCell ref="EK1:ER1"/>
    <mergeCell ref="ES1:EZ1"/>
    <mergeCell ref="FA1:FH1"/>
    <mergeCell ref="FI1:FP1"/>
    <mergeCell ref="DE1:DL1"/>
    <mergeCell ref="DM1:DT1"/>
    <mergeCell ref="DU1:EB1"/>
    <mergeCell ref="EC1:EJ1"/>
    <mergeCell ref="CG1:CN1"/>
    <mergeCell ref="CO1:CV1"/>
    <mergeCell ref="CW1:DD1"/>
    <mergeCell ref="AS1:AZ1"/>
    <mergeCell ref="BA1:BH1"/>
    <mergeCell ref="BI1:BP1"/>
    <mergeCell ref="BQ1:BX1"/>
    <mergeCell ref="AC1:AJ1"/>
    <mergeCell ref="AK1:AR1"/>
    <mergeCell ref="BY1:CF1"/>
    <mergeCell ref="A21:G21"/>
    <mergeCell ref="A1:K1"/>
  </mergeCells>
  <phoneticPr fontId="18"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32.xml><?xml version="1.0" encoding="utf-8"?>
<worksheet xmlns="http://schemas.openxmlformats.org/spreadsheetml/2006/main" xmlns:r="http://schemas.openxmlformats.org/officeDocument/2006/relationships">
  <sheetPr codeName="Folha29" enableFormatConditionsCalculation="0">
    <tabColor indexed="29"/>
  </sheetPr>
  <dimension ref="A1:HS30"/>
  <sheetViews>
    <sheetView workbookViewId="0">
      <selection sqref="A1:K1"/>
    </sheetView>
  </sheetViews>
  <sheetFormatPr defaultRowHeight="12.75"/>
  <cols>
    <col min="1" max="1" width="33" customWidth="1"/>
    <col min="2" max="11" width="5.85546875" customWidth="1"/>
  </cols>
  <sheetData>
    <row r="1" spans="1:227" s="33" customFormat="1" ht="25.5" customHeight="1">
      <c r="A1" s="406" t="s">
        <v>241</v>
      </c>
      <c r="B1" s="406"/>
      <c r="C1" s="406"/>
      <c r="D1" s="406"/>
      <c r="E1" s="406"/>
      <c r="F1" s="406"/>
      <c r="G1" s="406"/>
      <c r="H1" s="406"/>
      <c r="I1" s="406"/>
      <c r="J1" s="406"/>
      <c r="K1" s="406"/>
      <c r="L1" s="304"/>
      <c r="M1" s="304"/>
      <c r="N1" s="304"/>
      <c r="O1" s="304"/>
      <c r="P1" s="304"/>
      <c r="Q1" s="304"/>
      <c r="R1" s="304"/>
      <c r="S1" s="304"/>
      <c r="T1" s="406"/>
      <c r="U1" s="406"/>
      <c r="V1" s="406"/>
      <c r="W1" s="406"/>
      <c r="X1" s="406"/>
      <c r="Y1" s="406"/>
      <c r="Z1" s="406"/>
      <c r="AA1" s="406"/>
      <c r="AB1" s="406"/>
      <c r="AC1" s="406"/>
      <c r="AD1" s="406"/>
      <c r="AE1" s="406"/>
      <c r="AF1" s="406"/>
      <c r="AG1" s="406"/>
      <c r="AH1" s="406"/>
      <c r="AI1" s="406"/>
      <c r="AJ1" s="406"/>
      <c r="AK1" s="406"/>
      <c r="AL1" s="406"/>
      <c r="AM1" s="406"/>
      <c r="AN1" s="406"/>
      <c r="AO1" s="406"/>
      <c r="AP1" s="406"/>
      <c r="AQ1" s="406"/>
      <c r="AR1" s="406"/>
      <c r="AS1" s="406"/>
      <c r="AT1" s="406"/>
      <c r="AU1" s="406"/>
      <c r="AV1" s="406"/>
      <c r="AW1" s="406"/>
      <c r="AX1" s="406"/>
      <c r="AY1" s="406"/>
      <c r="AZ1" s="406"/>
      <c r="BA1" s="406"/>
      <c r="BB1" s="406"/>
      <c r="BC1" s="406"/>
      <c r="BD1" s="406"/>
      <c r="BE1" s="406"/>
      <c r="BF1" s="406"/>
      <c r="BG1" s="406"/>
      <c r="BH1" s="406"/>
      <c r="BI1" s="406"/>
      <c r="BJ1" s="406"/>
      <c r="BK1" s="406"/>
      <c r="BL1" s="406"/>
      <c r="BM1" s="406"/>
      <c r="BN1" s="406"/>
      <c r="BO1" s="406"/>
      <c r="BP1" s="406"/>
      <c r="BQ1" s="406"/>
      <c r="BR1" s="406"/>
      <c r="BS1" s="406"/>
      <c r="BT1" s="406"/>
      <c r="BU1" s="406"/>
      <c r="BV1" s="406"/>
      <c r="BW1" s="406"/>
      <c r="BX1" s="406"/>
      <c r="BY1" s="406"/>
      <c r="BZ1" s="406"/>
      <c r="CA1" s="406"/>
      <c r="CB1" s="406"/>
      <c r="CC1" s="406"/>
      <c r="CD1" s="406"/>
      <c r="CE1" s="406"/>
      <c r="CF1" s="406"/>
      <c r="CG1" s="406"/>
      <c r="CH1" s="406"/>
      <c r="CI1" s="406"/>
      <c r="CJ1" s="406"/>
      <c r="CK1" s="406"/>
      <c r="CL1" s="406"/>
      <c r="CM1" s="406"/>
      <c r="CN1" s="406"/>
      <c r="CO1" s="406"/>
      <c r="CP1" s="406"/>
      <c r="CQ1" s="406"/>
      <c r="CR1" s="406"/>
      <c r="CS1" s="406"/>
      <c r="CT1" s="406"/>
      <c r="CU1" s="406"/>
      <c r="CV1" s="406"/>
      <c r="CW1" s="406"/>
      <c r="CX1" s="406"/>
      <c r="CY1" s="406"/>
      <c r="CZ1" s="406"/>
      <c r="DA1" s="406"/>
      <c r="DB1" s="406"/>
      <c r="DC1" s="406"/>
      <c r="DD1" s="406"/>
      <c r="DE1" s="406"/>
      <c r="DF1" s="406"/>
      <c r="DG1" s="406"/>
      <c r="DH1" s="406"/>
      <c r="DI1" s="406"/>
      <c r="DJ1" s="406"/>
      <c r="DK1" s="406"/>
      <c r="DL1" s="406"/>
      <c r="DM1" s="406"/>
      <c r="DN1" s="406"/>
      <c r="DO1" s="406"/>
      <c r="DP1" s="406"/>
      <c r="DQ1" s="406"/>
      <c r="DR1" s="406"/>
      <c r="DS1" s="406"/>
      <c r="DT1" s="406"/>
      <c r="DU1" s="406"/>
      <c r="DV1" s="406"/>
      <c r="DW1" s="406"/>
      <c r="DX1" s="406"/>
      <c r="DY1" s="406"/>
      <c r="DZ1" s="406"/>
      <c r="EA1" s="406"/>
      <c r="EB1" s="406"/>
      <c r="EC1" s="406"/>
      <c r="ED1" s="406"/>
      <c r="EE1" s="406"/>
      <c r="EF1" s="406"/>
      <c r="EG1" s="406"/>
      <c r="EH1" s="406"/>
      <c r="EI1" s="406"/>
      <c r="EJ1" s="406"/>
      <c r="EK1" s="406"/>
      <c r="EL1" s="406"/>
      <c r="EM1" s="406"/>
      <c r="EN1" s="406"/>
      <c r="EO1" s="406"/>
      <c r="EP1" s="406"/>
      <c r="EQ1" s="406"/>
      <c r="ER1" s="406"/>
      <c r="ES1" s="406"/>
      <c r="ET1" s="406"/>
      <c r="EU1" s="406"/>
      <c r="EV1" s="406"/>
      <c r="EW1" s="406"/>
      <c r="EX1" s="406"/>
      <c r="EY1" s="406"/>
      <c r="EZ1" s="406"/>
      <c r="FA1" s="406"/>
      <c r="FB1" s="406"/>
      <c r="FC1" s="406"/>
      <c r="FD1" s="406"/>
      <c r="FE1" s="406"/>
      <c r="FF1" s="406"/>
      <c r="FG1" s="406"/>
      <c r="FH1" s="406"/>
      <c r="FI1" s="406"/>
      <c r="FJ1" s="406"/>
      <c r="FK1" s="406"/>
      <c r="FL1" s="406"/>
      <c r="FM1" s="406"/>
      <c r="FN1" s="406"/>
      <c r="FO1" s="406"/>
      <c r="FP1" s="406"/>
      <c r="FQ1" s="406"/>
      <c r="FR1" s="406"/>
      <c r="FS1" s="406"/>
      <c r="FT1" s="406"/>
      <c r="FU1" s="406"/>
      <c r="FV1" s="406"/>
      <c r="FW1" s="406"/>
      <c r="FX1" s="406"/>
      <c r="FY1" s="406"/>
      <c r="FZ1" s="406"/>
      <c r="GA1" s="406"/>
      <c r="GB1" s="406"/>
      <c r="GC1" s="406"/>
      <c r="GD1" s="406"/>
      <c r="GE1" s="406"/>
      <c r="GF1" s="406"/>
      <c r="GG1" s="406"/>
      <c r="GH1" s="406"/>
      <c r="GI1" s="406"/>
      <c r="GJ1" s="406"/>
      <c r="GK1" s="406"/>
      <c r="GL1" s="406"/>
      <c r="GM1" s="406"/>
      <c r="GN1" s="406"/>
      <c r="GO1" s="406"/>
      <c r="GP1" s="406"/>
      <c r="GQ1" s="406"/>
      <c r="GR1" s="406"/>
      <c r="GS1" s="406"/>
      <c r="GT1" s="406"/>
      <c r="GU1" s="406"/>
      <c r="GV1" s="406"/>
      <c r="GW1" s="406"/>
      <c r="GX1" s="406"/>
      <c r="GY1" s="406"/>
      <c r="GZ1" s="406"/>
      <c r="HA1" s="406"/>
      <c r="HB1" s="406"/>
      <c r="HC1" s="406"/>
      <c r="HD1" s="406"/>
      <c r="HE1" s="406"/>
      <c r="HF1" s="406"/>
      <c r="HG1" s="406"/>
      <c r="HH1" s="406"/>
      <c r="HI1" s="406"/>
      <c r="HJ1" s="406"/>
      <c r="HK1" s="406"/>
      <c r="HL1" s="406"/>
      <c r="HM1" s="406"/>
      <c r="HN1" s="406"/>
      <c r="HO1" s="406"/>
      <c r="HP1" s="406"/>
      <c r="HQ1" s="406"/>
      <c r="HR1" s="406"/>
      <c r="HS1" s="406"/>
    </row>
    <row r="2" spans="1:227" s="33" customFormat="1" ht="22.5" customHeight="1">
      <c r="A2" s="54"/>
      <c r="B2" s="54"/>
      <c r="C2" s="54"/>
      <c r="D2" s="54"/>
      <c r="E2" s="54"/>
      <c r="F2" s="54"/>
      <c r="G2" s="54"/>
      <c r="H2" s="112"/>
      <c r="I2" s="54"/>
      <c r="J2" s="54"/>
      <c r="K2" s="155"/>
      <c r="L2" s="305"/>
      <c r="M2" s="305"/>
      <c r="N2" s="305"/>
      <c r="O2" s="305"/>
      <c r="P2" s="305"/>
      <c r="Q2" s="305"/>
      <c r="R2" s="305"/>
      <c r="S2" s="305"/>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4"/>
      <c r="DJ2" s="54"/>
      <c r="DK2" s="54"/>
      <c r="DL2" s="54"/>
      <c r="DM2" s="54"/>
      <c r="DN2" s="54"/>
      <c r="DO2" s="54"/>
      <c r="DP2" s="54"/>
      <c r="DQ2" s="54"/>
      <c r="DR2" s="54"/>
      <c r="DS2" s="54"/>
      <c r="DT2" s="54"/>
      <c r="DU2" s="54"/>
      <c r="DV2" s="54"/>
      <c r="DW2" s="54"/>
      <c r="DX2" s="54"/>
      <c r="DY2" s="54"/>
      <c r="DZ2" s="54"/>
      <c r="EA2" s="54"/>
      <c r="EB2" s="54"/>
      <c r="EC2" s="54"/>
      <c r="ED2" s="54"/>
      <c r="EE2" s="54"/>
      <c r="EF2" s="54"/>
      <c r="EG2" s="54"/>
      <c r="EH2" s="54"/>
      <c r="EI2" s="54"/>
      <c r="EJ2" s="54"/>
      <c r="EK2" s="54"/>
      <c r="EL2" s="54"/>
      <c r="EM2" s="54"/>
      <c r="EN2" s="54"/>
      <c r="EO2" s="54"/>
      <c r="EP2" s="54"/>
      <c r="EQ2" s="54"/>
      <c r="ER2" s="54"/>
      <c r="ES2" s="54"/>
      <c r="ET2" s="54"/>
      <c r="EU2" s="54"/>
      <c r="EV2" s="54"/>
      <c r="EW2" s="54"/>
      <c r="EX2" s="54"/>
      <c r="EY2" s="54"/>
      <c r="EZ2" s="54"/>
      <c r="FA2" s="54"/>
      <c r="FB2" s="54"/>
      <c r="FC2" s="54"/>
      <c r="FD2" s="54"/>
      <c r="FE2" s="54"/>
      <c r="FF2" s="54"/>
      <c r="FG2" s="54"/>
      <c r="FH2" s="54"/>
      <c r="FI2" s="54"/>
      <c r="FJ2" s="54"/>
      <c r="FK2" s="54"/>
      <c r="FL2" s="54"/>
      <c r="FM2" s="54"/>
      <c r="FN2" s="54"/>
      <c r="FO2" s="54"/>
      <c r="FP2" s="54"/>
      <c r="FQ2" s="54"/>
      <c r="FR2" s="54"/>
      <c r="FS2" s="54"/>
      <c r="FT2" s="54"/>
      <c r="FU2" s="54"/>
      <c r="FV2" s="54"/>
      <c r="FW2" s="54"/>
      <c r="FX2" s="54"/>
      <c r="FY2" s="54"/>
      <c r="FZ2" s="54"/>
      <c r="GA2" s="54"/>
      <c r="GB2" s="54"/>
      <c r="GC2" s="54"/>
      <c r="GD2" s="54"/>
      <c r="GE2" s="54"/>
      <c r="GF2" s="54"/>
      <c r="GG2" s="54"/>
      <c r="GH2" s="54"/>
      <c r="GI2" s="54"/>
      <c r="GJ2" s="54"/>
      <c r="GK2" s="54"/>
      <c r="GL2" s="54"/>
      <c r="GM2" s="54"/>
      <c r="GN2" s="54"/>
      <c r="GO2" s="54"/>
      <c r="GP2" s="54"/>
      <c r="GQ2" s="54"/>
      <c r="GR2" s="54"/>
      <c r="GS2" s="54"/>
      <c r="GT2" s="54"/>
      <c r="GU2" s="54"/>
      <c r="GV2" s="54"/>
      <c r="GW2" s="54"/>
      <c r="GX2" s="54"/>
      <c r="GY2" s="54"/>
      <c r="GZ2" s="54"/>
      <c r="HA2" s="54"/>
      <c r="HB2" s="54"/>
      <c r="HC2" s="54"/>
      <c r="HD2" s="54"/>
      <c r="HE2" s="54"/>
      <c r="HF2" s="54"/>
      <c r="HG2" s="54"/>
      <c r="HH2" s="54"/>
      <c r="HI2" s="54"/>
      <c r="HJ2" s="54"/>
      <c r="HK2" s="54"/>
      <c r="HL2" s="54"/>
      <c r="HM2" s="54"/>
      <c r="HN2" s="54"/>
      <c r="HO2" s="54"/>
      <c r="HP2" s="54"/>
      <c r="HQ2" s="54"/>
      <c r="HR2" s="54"/>
      <c r="HS2" s="54"/>
    </row>
    <row r="3" spans="1:227" s="33" customFormat="1" ht="11.25" customHeight="1">
      <c r="A3" s="87" t="s">
        <v>316</v>
      </c>
      <c r="B3" s="55"/>
      <c r="C3" s="55"/>
      <c r="D3" s="55"/>
      <c r="E3" s="55"/>
      <c r="F3" s="55"/>
      <c r="G3" s="55"/>
      <c r="H3" s="55"/>
      <c r="I3" s="127"/>
      <c r="J3" s="127"/>
      <c r="K3" s="127"/>
      <c r="L3" s="303"/>
      <c r="M3" s="303"/>
      <c r="N3" s="303"/>
      <c r="O3" s="303"/>
      <c r="P3" s="303"/>
      <c r="Q3" s="303"/>
      <c r="R3" s="303"/>
      <c r="S3" s="303"/>
    </row>
    <row r="4" spans="1:227" s="1" customFormat="1" ht="28.5" customHeight="1" thickBot="1">
      <c r="A4" s="223"/>
      <c r="B4" s="224">
        <v>2002</v>
      </c>
      <c r="C4" s="224">
        <v>2003</v>
      </c>
      <c r="D4" s="224">
        <v>2004</v>
      </c>
      <c r="E4" s="224">
        <v>2005</v>
      </c>
      <c r="F4" s="224">
        <v>2006</v>
      </c>
      <c r="G4" s="224">
        <v>2007</v>
      </c>
      <c r="H4" s="224">
        <v>2008</v>
      </c>
      <c r="I4" s="224">
        <v>2009</v>
      </c>
      <c r="J4" s="224">
        <v>2010</v>
      </c>
      <c r="K4" s="224">
        <v>2011</v>
      </c>
      <c r="L4" s="29"/>
      <c r="M4" s="29"/>
      <c r="N4" s="29"/>
      <c r="O4" s="29"/>
      <c r="P4" s="29"/>
      <c r="Q4" s="29"/>
      <c r="R4" s="29"/>
      <c r="S4" s="29"/>
    </row>
    <row r="5" spans="1:227" ht="20.25" customHeight="1" thickTop="1">
      <c r="A5" s="257" t="s">
        <v>23</v>
      </c>
      <c r="B5" s="227">
        <v>357</v>
      </c>
      <c r="C5" s="227">
        <v>312</v>
      </c>
      <c r="D5" s="227">
        <v>306</v>
      </c>
      <c r="E5" s="227">
        <v>300</v>
      </c>
      <c r="F5" s="227">
        <v>253</v>
      </c>
      <c r="G5" s="227">
        <v>276</v>
      </c>
      <c r="H5" s="227">
        <v>231</v>
      </c>
      <c r="I5" s="227">
        <v>217</v>
      </c>
      <c r="J5" s="227">
        <v>208</v>
      </c>
      <c r="K5" s="227">
        <v>196</v>
      </c>
      <c r="L5" s="63"/>
      <c r="M5" s="63"/>
      <c r="N5" s="63"/>
      <c r="O5" s="63"/>
      <c r="P5" s="63"/>
      <c r="Q5" s="63"/>
      <c r="R5" s="63"/>
      <c r="S5" s="63"/>
    </row>
    <row r="6" spans="1:227" ht="20.25" customHeight="1">
      <c r="A6" s="255" t="s">
        <v>80</v>
      </c>
      <c r="B6" s="169">
        <v>181</v>
      </c>
      <c r="C6" s="169">
        <v>109</v>
      </c>
      <c r="D6" s="169">
        <v>28</v>
      </c>
      <c r="E6" s="169">
        <v>20</v>
      </c>
      <c r="F6" s="169">
        <v>33</v>
      </c>
      <c r="G6" s="169">
        <v>26</v>
      </c>
      <c r="H6" s="169">
        <v>33</v>
      </c>
      <c r="I6" s="169">
        <v>20</v>
      </c>
      <c r="J6" s="169">
        <v>16</v>
      </c>
      <c r="K6" s="169">
        <v>9</v>
      </c>
      <c r="L6" s="63"/>
      <c r="M6" s="63"/>
      <c r="N6" s="63"/>
      <c r="O6" s="63"/>
      <c r="P6" s="63"/>
      <c r="Q6" s="63"/>
      <c r="R6" s="63"/>
      <c r="S6" s="63"/>
    </row>
    <row r="7" spans="1:227" ht="15" customHeight="1">
      <c r="A7" s="255" t="s">
        <v>79</v>
      </c>
      <c r="B7" s="169">
        <v>7</v>
      </c>
      <c r="C7" s="169">
        <v>10</v>
      </c>
      <c r="D7" s="169">
        <v>15</v>
      </c>
      <c r="E7" s="169">
        <v>22</v>
      </c>
      <c r="F7" s="169">
        <v>3</v>
      </c>
      <c r="G7" s="169">
        <v>23</v>
      </c>
      <c r="H7" s="169">
        <v>1</v>
      </c>
      <c r="I7" s="169">
        <v>0</v>
      </c>
      <c r="J7" s="169">
        <v>0</v>
      </c>
      <c r="K7" s="169">
        <v>0</v>
      </c>
    </row>
    <row r="8" spans="1:227" ht="15" customHeight="1">
      <c r="A8" s="255" t="s">
        <v>78</v>
      </c>
      <c r="B8" s="169">
        <v>12</v>
      </c>
      <c r="C8" s="169">
        <v>18</v>
      </c>
      <c r="D8" s="169">
        <v>19</v>
      </c>
      <c r="E8" s="169">
        <v>25</v>
      </c>
      <c r="F8" s="169">
        <v>23</v>
      </c>
      <c r="G8" s="169">
        <v>27</v>
      </c>
      <c r="H8" s="169">
        <v>30</v>
      </c>
      <c r="I8" s="169">
        <v>18</v>
      </c>
      <c r="J8" s="169">
        <v>14</v>
      </c>
      <c r="K8" s="169">
        <v>10</v>
      </c>
    </row>
    <row r="9" spans="1:227" ht="15" customHeight="1">
      <c r="A9" s="255" t="s">
        <v>77</v>
      </c>
      <c r="B9" s="169">
        <v>0</v>
      </c>
      <c r="C9" s="169">
        <v>0</v>
      </c>
      <c r="D9" s="169">
        <v>0</v>
      </c>
      <c r="E9" s="169">
        <v>0</v>
      </c>
      <c r="F9" s="169">
        <v>0</v>
      </c>
      <c r="G9" s="169">
        <v>1</v>
      </c>
      <c r="H9" s="169">
        <v>1</v>
      </c>
      <c r="I9" s="169">
        <v>0</v>
      </c>
      <c r="J9" s="169">
        <v>0</v>
      </c>
      <c r="K9" s="169">
        <v>0</v>
      </c>
    </row>
    <row r="10" spans="1:227" ht="15" customHeight="1">
      <c r="A10" s="255" t="s">
        <v>76</v>
      </c>
      <c r="B10" s="169">
        <v>0</v>
      </c>
      <c r="C10" s="169">
        <v>1</v>
      </c>
      <c r="D10" s="169">
        <v>0</v>
      </c>
      <c r="E10" s="169">
        <v>5</v>
      </c>
      <c r="F10" s="169">
        <v>14</v>
      </c>
      <c r="G10" s="169">
        <v>12</v>
      </c>
      <c r="H10" s="169">
        <v>13</v>
      </c>
      <c r="I10" s="169">
        <v>11</v>
      </c>
      <c r="J10" s="169">
        <v>5</v>
      </c>
      <c r="K10" s="169">
        <v>11</v>
      </c>
    </row>
    <row r="11" spans="1:227" ht="15" customHeight="1">
      <c r="A11" s="255" t="s">
        <v>75</v>
      </c>
      <c r="B11" s="169">
        <v>22</v>
      </c>
      <c r="C11" s="169">
        <v>67</v>
      </c>
      <c r="D11" s="169">
        <v>81</v>
      </c>
      <c r="E11" s="169">
        <v>69</v>
      </c>
      <c r="F11" s="169">
        <v>75</v>
      </c>
      <c r="G11" s="169">
        <v>76</v>
      </c>
      <c r="H11" s="169">
        <v>68</v>
      </c>
      <c r="I11" s="169">
        <v>97</v>
      </c>
      <c r="J11" s="169">
        <v>83</v>
      </c>
      <c r="K11" s="169">
        <v>98</v>
      </c>
    </row>
    <row r="12" spans="1:227" ht="15" customHeight="1">
      <c r="A12" s="255" t="s">
        <v>74</v>
      </c>
      <c r="B12" s="169">
        <v>8</v>
      </c>
      <c r="C12" s="169">
        <v>13</v>
      </c>
      <c r="D12" s="169">
        <v>5</v>
      </c>
      <c r="E12" s="169">
        <v>28</v>
      </c>
      <c r="F12" s="169">
        <v>10</v>
      </c>
      <c r="G12" s="169">
        <v>8</v>
      </c>
      <c r="H12" s="169">
        <v>5</v>
      </c>
      <c r="I12" s="169">
        <v>5</v>
      </c>
      <c r="J12" s="169">
        <v>4</v>
      </c>
      <c r="K12" s="169">
        <v>6</v>
      </c>
    </row>
    <row r="13" spans="1:227" ht="22.5" customHeight="1">
      <c r="A13" s="255" t="s">
        <v>73</v>
      </c>
      <c r="B13" s="169">
        <v>1</v>
      </c>
      <c r="C13" s="169">
        <v>0</v>
      </c>
      <c r="D13" s="169">
        <v>3</v>
      </c>
      <c r="E13" s="169">
        <v>0</v>
      </c>
      <c r="F13" s="169">
        <v>1</v>
      </c>
      <c r="G13" s="169">
        <v>4</v>
      </c>
      <c r="H13" s="169">
        <v>1</v>
      </c>
      <c r="I13" s="169">
        <v>0</v>
      </c>
      <c r="J13" s="169">
        <v>1</v>
      </c>
      <c r="K13" s="169">
        <v>2</v>
      </c>
    </row>
    <row r="14" spans="1:227" ht="15" customHeight="1">
      <c r="A14" s="255" t="s">
        <v>72</v>
      </c>
      <c r="B14" s="169">
        <v>2</v>
      </c>
      <c r="C14" s="169">
        <v>7</v>
      </c>
      <c r="D14" s="169">
        <v>20</v>
      </c>
      <c r="E14" s="169">
        <v>14</v>
      </c>
      <c r="F14" s="169">
        <v>23</v>
      </c>
      <c r="G14" s="169">
        <v>12</v>
      </c>
      <c r="H14" s="169">
        <v>11</v>
      </c>
      <c r="I14" s="169">
        <v>15</v>
      </c>
      <c r="J14" s="169">
        <v>22</v>
      </c>
      <c r="K14" s="169">
        <v>13</v>
      </c>
    </row>
    <row r="15" spans="1:227" ht="15" customHeight="1">
      <c r="A15" s="255" t="s">
        <v>71</v>
      </c>
      <c r="B15" s="169">
        <v>0</v>
      </c>
      <c r="C15" s="169">
        <v>0</v>
      </c>
      <c r="D15" s="169">
        <v>0</v>
      </c>
      <c r="E15" s="169">
        <v>0</v>
      </c>
      <c r="F15" s="169">
        <v>0</v>
      </c>
      <c r="G15" s="169">
        <v>0</v>
      </c>
      <c r="H15" s="169">
        <v>0</v>
      </c>
      <c r="I15" s="169">
        <v>0</v>
      </c>
      <c r="J15" s="169">
        <v>0</v>
      </c>
      <c r="K15" s="169">
        <v>0</v>
      </c>
    </row>
    <row r="16" spans="1:227" ht="23.25" customHeight="1">
      <c r="A16" s="255" t="s">
        <v>70</v>
      </c>
      <c r="B16" s="169">
        <v>3</v>
      </c>
      <c r="C16" s="169">
        <v>0</v>
      </c>
      <c r="D16" s="169">
        <v>7</v>
      </c>
      <c r="E16" s="169">
        <v>0</v>
      </c>
      <c r="F16" s="169">
        <v>0</v>
      </c>
      <c r="G16" s="169">
        <v>0</v>
      </c>
      <c r="H16" s="169">
        <v>0</v>
      </c>
      <c r="I16" s="169">
        <v>0</v>
      </c>
      <c r="J16" s="169">
        <v>0</v>
      </c>
      <c r="K16" s="169">
        <v>0</v>
      </c>
    </row>
    <row r="17" spans="1:11" ht="15" customHeight="1">
      <c r="A17" s="255" t="s">
        <v>69</v>
      </c>
      <c r="B17" s="169">
        <v>0</v>
      </c>
      <c r="C17" s="169">
        <v>1</v>
      </c>
      <c r="D17" s="169">
        <v>8</v>
      </c>
      <c r="E17" s="169">
        <v>15</v>
      </c>
      <c r="F17" s="169">
        <v>10</v>
      </c>
      <c r="G17" s="169">
        <v>4</v>
      </c>
      <c r="H17" s="169">
        <v>8</v>
      </c>
      <c r="I17" s="169">
        <v>9</v>
      </c>
      <c r="J17" s="169">
        <v>9</v>
      </c>
      <c r="K17" s="169">
        <v>9</v>
      </c>
    </row>
    <row r="18" spans="1:11" ht="15" customHeight="1">
      <c r="A18" s="255" t="s">
        <v>68</v>
      </c>
      <c r="B18" s="169">
        <v>11</v>
      </c>
      <c r="C18" s="169">
        <v>25</v>
      </c>
      <c r="D18" s="169">
        <v>78</v>
      </c>
      <c r="E18" s="169">
        <v>77</v>
      </c>
      <c r="F18" s="169">
        <v>54</v>
      </c>
      <c r="G18" s="169">
        <v>75</v>
      </c>
      <c r="H18" s="169">
        <v>48</v>
      </c>
      <c r="I18" s="169">
        <v>41</v>
      </c>
      <c r="J18" s="169">
        <v>51</v>
      </c>
      <c r="K18" s="169">
        <v>37</v>
      </c>
    </row>
    <row r="19" spans="1:11" ht="23.25" customHeight="1">
      <c r="A19" s="255" t="s">
        <v>67</v>
      </c>
      <c r="B19" s="169">
        <v>110</v>
      </c>
      <c r="C19" s="169">
        <v>61</v>
      </c>
      <c r="D19" s="169">
        <v>42</v>
      </c>
      <c r="E19" s="169">
        <v>25</v>
      </c>
      <c r="F19" s="169">
        <v>7</v>
      </c>
      <c r="G19" s="169">
        <v>8</v>
      </c>
      <c r="H19" s="169">
        <v>12</v>
      </c>
      <c r="I19" s="169">
        <v>1</v>
      </c>
      <c r="J19" s="169">
        <v>3</v>
      </c>
      <c r="K19" s="169">
        <v>1</v>
      </c>
    </row>
    <row r="20" spans="1:11" ht="15" customHeight="1">
      <c r="A20" s="266" t="s">
        <v>35</v>
      </c>
      <c r="B20" s="169">
        <v>0</v>
      </c>
      <c r="C20" s="169">
        <v>0</v>
      </c>
      <c r="D20" s="169">
        <v>0</v>
      </c>
      <c r="E20" s="169">
        <v>0</v>
      </c>
      <c r="F20" s="256">
        <v>0</v>
      </c>
      <c r="G20" s="256">
        <v>0</v>
      </c>
      <c r="H20" s="256">
        <v>0</v>
      </c>
      <c r="I20" s="256">
        <v>0</v>
      </c>
      <c r="J20" s="256">
        <v>0</v>
      </c>
      <c r="K20" s="256">
        <v>0</v>
      </c>
    </row>
    <row r="21" spans="1:11" s="1" customFormat="1" ht="13.5" customHeight="1">
      <c r="A21" s="411" t="s">
        <v>338</v>
      </c>
      <c r="B21" s="411"/>
      <c r="C21" s="411"/>
      <c r="D21" s="411"/>
      <c r="E21" s="411"/>
      <c r="F21" s="411"/>
      <c r="G21" s="411"/>
      <c r="H21" s="144"/>
      <c r="I21" s="145"/>
      <c r="J21" s="145"/>
      <c r="K21" s="145"/>
    </row>
    <row r="30" spans="1:11">
      <c r="A30" s="96"/>
    </row>
  </sheetData>
  <mergeCells count="28">
    <mergeCell ref="FH1:FO1"/>
    <mergeCell ref="FP1:FW1"/>
    <mergeCell ref="FX1:GE1"/>
    <mergeCell ref="HL1:HS1"/>
    <mergeCell ref="GF1:GM1"/>
    <mergeCell ref="GN1:GU1"/>
    <mergeCell ref="GV1:HC1"/>
    <mergeCell ref="HD1:HK1"/>
    <mergeCell ref="EB1:EI1"/>
    <mergeCell ref="EJ1:EQ1"/>
    <mergeCell ref="ER1:EY1"/>
    <mergeCell ref="EZ1:FG1"/>
    <mergeCell ref="CV1:DC1"/>
    <mergeCell ref="DD1:DK1"/>
    <mergeCell ref="DL1:DS1"/>
    <mergeCell ref="DT1:EA1"/>
    <mergeCell ref="BX1:CE1"/>
    <mergeCell ref="CF1:CM1"/>
    <mergeCell ref="CN1:CU1"/>
    <mergeCell ref="AJ1:AQ1"/>
    <mergeCell ref="AR1:AY1"/>
    <mergeCell ref="AZ1:BG1"/>
    <mergeCell ref="BH1:BO1"/>
    <mergeCell ref="T1:AA1"/>
    <mergeCell ref="AB1:AI1"/>
    <mergeCell ref="BP1:BW1"/>
    <mergeCell ref="A21:G21"/>
    <mergeCell ref="A1:K1"/>
  </mergeCells>
  <phoneticPr fontId="18"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33.xml><?xml version="1.0" encoding="utf-8"?>
<worksheet xmlns="http://schemas.openxmlformats.org/spreadsheetml/2006/main" xmlns:r="http://schemas.openxmlformats.org/officeDocument/2006/relationships">
  <sheetPr codeName="Folha30" enableFormatConditionsCalculation="0">
    <tabColor indexed="29"/>
  </sheetPr>
  <dimension ref="A1:IB16"/>
  <sheetViews>
    <sheetView workbookViewId="0">
      <selection sqref="A1:K1"/>
    </sheetView>
  </sheetViews>
  <sheetFormatPr defaultRowHeight="12.75"/>
  <cols>
    <col min="1" max="1" width="28" customWidth="1"/>
    <col min="2" max="8" width="6.28515625" style="60" customWidth="1"/>
    <col min="9" max="11" width="6.28515625" customWidth="1"/>
  </cols>
  <sheetData>
    <row r="1" spans="1:236" s="33" customFormat="1" ht="25.5" customHeight="1">
      <c r="A1" s="406" t="s">
        <v>242</v>
      </c>
      <c r="B1" s="406"/>
      <c r="C1" s="406"/>
      <c r="D1" s="406"/>
      <c r="E1" s="406"/>
      <c r="F1" s="406"/>
      <c r="G1" s="406"/>
      <c r="H1" s="406"/>
      <c r="I1" s="406"/>
      <c r="J1" s="406"/>
      <c r="K1" s="406"/>
      <c r="L1" s="304"/>
      <c r="M1" s="304"/>
      <c r="N1" s="304"/>
      <c r="O1" s="304"/>
      <c r="P1" s="304"/>
      <c r="Q1" s="304"/>
      <c r="R1" s="304"/>
      <c r="S1" s="304"/>
      <c r="T1" s="304"/>
      <c r="U1" s="406"/>
      <c r="V1" s="406"/>
      <c r="W1" s="406"/>
      <c r="X1" s="406"/>
      <c r="Y1" s="406"/>
      <c r="Z1" s="406"/>
      <c r="AA1" s="406"/>
      <c r="AB1" s="406"/>
      <c r="AC1" s="406"/>
      <c r="AD1" s="406"/>
      <c r="AE1" s="406"/>
      <c r="AF1" s="406"/>
      <c r="AG1" s="406"/>
      <c r="AH1" s="406"/>
      <c r="AI1" s="406"/>
      <c r="AJ1" s="406"/>
      <c r="AK1" s="406"/>
      <c r="AL1" s="406"/>
      <c r="AM1" s="406"/>
      <c r="AN1" s="406"/>
      <c r="AO1" s="406"/>
      <c r="AP1" s="406"/>
      <c r="AQ1" s="406"/>
      <c r="AR1" s="406"/>
      <c r="AS1" s="406"/>
      <c r="AT1" s="406"/>
      <c r="AU1" s="406"/>
      <c r="AV1" s="406"/>
      <c r="AW1" s="406"/>
      <c r="AX1" s="406"/>
      <c r="AY1" s="406"/>
      <c r="AZ1" s="406"/>
      <c r="BA1" s="406"/>
      <c r="BB1" s="406"/>
      <c r="BC1" s="406"/>
      <c r="BD1" s="406"/>
      <c r="BE1" s="406"/>
      <c r="BF1" s="406"/>
      <c r="BG1" s="406"/>
      <c r="BH1" s="406"/>
      <c r="BI1" s="406"/>
      <c r="BJ1" s="406"/>
      <c r="BK1" s="406"/>
      <c r="BL1" s="406"/>
      <c r="BM1" s="406"/>
      <c r="BN1" s="406"/>
      <c r="BO1" s="406"/>
      <c r="BP1" s="406"/>
      <c r="BQ1" s="406"/>
      <c r="BR1" s="406"/>
      <c r="BS1" s="406"/>
      <c r="BT1" s="406"/>
      <c r="BU1" s="406"/>
      <c r="BV1" s="406"/>
      <c r="BW1" s="406"/>
      <c r="BX1" s="406"/>
      <c r="BY1" s="406"/>
      <c r="BZ1" s="406"/>
      <c r="CA1" s="406"/>
      <c r="CB1" s="406"/>
      <c r="CC1" s="406"/>
      <c r="CD1" s="406"/>
      <c r="CE1" s="406"/>
      <c r="CF1" s="406"/>
      <c r="CG1" s="406"/>
      <c r="CH1" s="406"/>
      <c r="CI1" s="406"/>
      <c r="CJ1" s="406"/>
      <c r="CK1" s="406"/>
      <c r="CL1" s="406"/>
      <c r="CM1" s="406"/>
      <c r="CN1" s="406"/>
      <c r="CO1" s="406"/>
      <c r="CP1" s="406"/>
      <c r="CQ1" s="406"/>
      <c r="CR1" s="406"/>
      <c r="CS1" s="406"/>
      <c r="CT1" s="406"/>
      <c r="CU1" s="406"/>
      <c r="CV1" s="406"/>
      <c r="CW1" s="406"/>
      <c r="CX1" s="406"/>
      <c r="CY1" s="406"/>
      <c r="CZ1" s="406"/>
      <c r="DA1" s="406"/>
      <c r="DB1" s="406"/>
      <c r="DC1" s="406"/>
      <c r="DD1" s="406"/>
      <c r="DE1" s="406"/>
      <c r="DF1" s="406"/>
      <c r="DG1" s="406"/>
      <c r="DH1" s="406"/>
      <c r="DI1" s="406"/>
      <c r="DJ1" s="406"/>
      <c r="DK1" s="406"/>
      <c r="DL1" s="406"/>
      <c r="DM1" s="406"/>
      <c r="DN1" s="406"/>
      <c r="DO1" s="406"/>
      <c r="DP1" s="406"/>
      <c r="DQ1" s="406"/>
      <c r="DR1" s="406"/>
      <c r="DS1" s="406"/>
      <c r="DT1" s="406"/>
      <c r="DU1" s="406"/>
      <c r="DV1" s="406"/>
      <c r="DW1" s="406"/>
      <c r="DX1" s="406"/>
      <c r="DY1" s="406"/>
      <c r="DZ1" s="406"/>
      <c r="EA1" s="406"/>
      <c r="EB1" s="406"/>
      <c r="EC1" s="406"/>
      <c r="ED1" s="406"/>
      <c r="EE1" s="406"/>
      <c r="EF1" s="406"/>
      <c r="EG1" s="406"/>
      <c r="EH1" s="406"/>
      <c r="EI1" s="406"/>
      <c r="EJ1" s="406"/>
      <c r="EK1" s="406"/>
      <c r="EL1" s="406"/>
      <c r="EM1" s="406"/>
      <c r="EN1" s="406"/>
      <c r="EO1" s="406"/>
      <c r="EP1" s="406"/>
      <c r="EQ1" s="406"/>
      <c r="ER1" s="406"/>
      <c r="ES1" s="406"/>
      <c r="ET1" s="406"/>
      <c r="EU1" s="406"/>
      <c r="EV1" s="406"/>
      <c r="EW1" s="406"/>
      <c r="EX1" s="406"/>
      <c r="EY1" s="406"/>
      <c r="EZ1" s="406"/>
      <c r="FA1" s="406"/>
      <c r="FB1" s="406"/>
      <c r="FC1" s="406"/>
      <c r="FD1" s="406"/>
      <c r="FE1" s="406"/>
      <c r="FF1" s="406"/>
      <c r="FG1" s="406"/>
      <c r="FH1" s="406"/>
      <c r="FI1" s="406"/>
      <c r="FJ1" s="406"/>
      <c r="FK1" s="406"/>
      <c r="FL1" s="406"/>
      <c r="FM1" s="406"/>
      <c r="FN1" s="406"/>
      <c r="FO1" s="406"/>
      <c r="FP1" s="406"/>
      <c r="FQ1" s="406"/>
      <c r="FR1" s="406"/>
      <c r="FS1" s="406"/>
      <c r="FT1" s="406"/>
      <c r="FU1" s="406"/>
      <c r="FV1" s="406"/>
      <c r="FW1" s="406"/>
      <c r="FX1" s="406"/>
      <c r="FY1" s="406"/>
      <c r="FZ1" s="406"/>
      <c r="GA1" s="406"/>
      <c r="GB1" s="406"/>
      <c r="GC1" s="406"/>
      <c r="GD1" s="406"/>
      <c r="GE1" s="406"/>
      <c r="GF1" s="406"/>
      <c r="GG1" s="406"/>
      <c r="GH1" s="406"/>
      <c r="GI1" s="406"/>
      <c r="GJ1" s="406"/>
      <c r="GK1" s="406"/>
      <c r="GL1" s="406"/>
      <c r="GM1" s="406"/>
      <c r="GN1" s="406"/>
      <c r="GO1" s="406"/>
      <c r="GP1" s="406"/>
      <c r="GQ1" s="406"/>
      <c r="GR1" s="406"/>
      <c r="GS1" s="406"/>
      <c r="GT1" s="406"/>
      <c r="GU1" s="406"/>
      <c r="GV1" s="406"/>
      <c r="GW1" s="406"/>
      <c r="GX1" s="406"/>
      <c r="GY1" s="406"/>
      <c r="GZ1" s="406"/>
      <c r="HA1" s="406"/>
      <c r="HB1" s="406"/>
      <c r="HC1" s="406"/>
      <c r="HD1" s="406"/>
      <c r="HE1" s="406"/>
      <c r="HF1" s="406"/>
      <c r="HG1" s="406"/>
      <c r="HH1" s="406"/>
      <c r="HI1" s="406"/>
      <c r="HJ1" s="406"/>
      <c r="HK1" s="406"/>
      <c r="HL1" s="406"/>
      <c r="HM1" s="406"/>
      <c r="HN1" s="406"/>
      <c r="HO1" s="406"/>
      <c r="HP1" s="406"/>
      <c r="HQ1" s="406"/>
      <c r="HR1" s="406"/>
      <c r="HS1" s="406"/>
      <c r="HT1" s="406"/>
      <c r="HU1" s="406"/>
      <c r="HV1" s="406"/>
      <c r="HW1" s="406"/>
      <c r="HX1" s="406"/>
      <c r="HY1" s="406"/>
      <c r="HZ1" s="406"/>
      <c r="IA1" s="406"/>
      <c r="IB1" s="406"/>
    </row>
    <row r="2" spans="1:236" s="33" customFormat="1" ht="22.5" customHeight="1">
      <c r="A2" s="54"/>
      <c r="B2" s="54"/>
      <c r="C2" s="54"/>
      <c r="D2" s="54"/>
      <c r="E2" s="54"/>
      <c r="F2" s="54"/>
      <c r="G2" s="54"/>
      <c r="H2" s="112"/>
      <c r="I2" s="54"/>
      <c r="J2" s="54"/>
      <c r="K2" s="155"/>
      <c r="L2" s="305"/>
      <c r="M2" s="305"/>
      <c r="N2" s="305"/>
      <c r="O2" s="305"/>
      <c r="P2" s="305"/>
      <c r="Q2" s="305"/>
      <c r="R2" s="305"/>
      <c r="S2" s="305"/>
      <c r="T2" s="305"/>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4"/>
      <c r="DJ2" s="54"/>
      <c r="DK2" s="54"/>
      <c r="DL2" s="54"/>
      <c r="DM2" s="54"/>
      <c r="DN2" s="54"/>
      <c r="DO2" s="54"/>
      <c r="DP2" s="54"/>
      <c r="DQ2" s="54"/>
      <c r="DR2" s="54"/>
      <c r="DS2" s="54"/>
      <c r="DT2" s="54"/>
      <c r="DU2" s="54"/>
      <c r="DV2" s="54"/>
      <c r="DW2" s="54"/>
      <c r="DX2" s="54"/>
      <c r="DY2" s="54"/>
      <c r="DZ2" s="54"/>
      <c r="EA2" s="54"/>
      <c r="EB2" s="54"/>
      <c r="EC2" s="54"/>
      <c r="ED2" s="54"/>
      <c r="EE2" s="54"/>
      <c r="EF2" s="54"/>
      <c r="EG2" s="54"/>
      <c r="EH2" s="54"/>
      <c r="EI2" s="54"/>
      <c r="EJ2" s="54"/>
      <c r="EK2" s="54"/>
      <c r="EL2" s="54"/>
      <c r="EM2" s="54"/>
      <c r="EN2" s="54"/>
      <c r="EO2" s="54"/>
      <c r="EP2" s="54"/>
      <c r="EQ2" s="54"/>
      <c r="ER2" s="54"/>
      <c r="ES2" s="54"/>
      <c r="ET2" s="54"/>
      <c r="EU2" s="54"/>
      <c r="EV2" s="54"/>
      <c r="EW2" s="54"/>
      <c r="EX2" s="54"/>
      <c r="EY2" s="54"/>
      <c r="EZ2" s="54"/>
      <c r="FA2" s="54"/>
      <c r="FB2" s="54"/>
      <c r="FC2" s="54"/>
      <c r="FD2" s="54"/>
      <c r="FE2" s="54"/>
      <c r="FF2" s="54"/>
      <c r="FG2" s="54"/>
      <c r="FH2" s="54"/>
      <c r="FI2" s="54"/>
      <c r="FJ2" s="54"/>
      <c r="FK2" s="54"/>
      <c r="FL2" s="54"/>
      <c r="FM2" s="54"/>
      <c r="FN2" s="54"/>
      <c r="FO2" s="54"/>
      <c r="FP2" s="54"/>
      <c r="FQ2" s="54"/>
      <c r="FR2" s="54"/>
      <c r="FS2" s="54"/>
      <c r="FT2" s="54"/>
      <c r="FU2" s="54"/>
      <c r="FV2" s="54"/>
      <c r="FW2" s="54"/>
      <c r="FX2" s="54"/>
      <c r="FY2" s="54"/>
      <c r="FZ2" s="54"/>
      <c r="GA2" s="54"/>
      <c r="GB2" s="54"/>
      <c r="GC2" s="54"/>
      <c r="GD2" s="54"/>
      <c r="GE2" s="54"/>
      <c r="GF2" s="54"/>
      <c r="GG2" s="54"/>
      <c r="GH2" s="54"/>
      <c r="GI2" s="54"/>
      <c r="GJ2" s="54"/>
      <c r="GK2" s="54"/>
      <c r="GL2" s="54"/>
      <c r="GM2" s="54"/>
      <c r="GN2" s="54"/>
      <c r="GO2" s="54"/>
      <c r="GP2" s="54"/>
      <c r="GQ2" s="54"/>
      <c r="GR2" s="54"/>
      <c r="GS2" s="54"/>
      <c r="GT2" s="54"/>
      <c r="GU2" s="54"/>
      <c r="GV2" s="54"/>
      <c r="GW2" s="54"/>
      <c r="GX2" s="54"/>
      <c r="GY2" s="54"/>
      <c r="GZ2" s="54"/>
      <c r="HA2" s="54"/>
      <c r="HB2" s="54"/>
      <c r="HC2" s="54"/>
      <c r="HD2" s="54"/>
      <c r="HE2" s="54"/>
      <c r="HF2" s="54"/>
      <c r="HG2" s="54"/>
      <c r="HH2" s="54"/>
      <c r="HI2" s="54"/>
      <c r="HJ2" s="54"/>
      <c r="HK2" s="54"/>
      <c r="HL2" s="54"/>
      <c r="HM2" s="54"/>
      <c r="HN2" s="54"/>
      <c r="HO2" s="54"/>
      <c r="HP2" s="54"/>
      <c r="HQ2" s="54"/>
      <c r="HR2" s="54"/>
      <c r="HS2" s="54"/>
      <c r="HT2" s="54"/>
      <c r="HU2" s="54"/>
      <c r="HV2" s="54"/>
      <c r="HW2" s="54"/>
      <c r="HX2" s="54"/>
      <c r="HY2" s="54"/>
      <c r="HZ2" s="54"/>
      <c r="IA2" s="54"/>
      <c r="IB2" s="54"/>
    </row>
    <row r="3" spans="1:236" s="33" customFormat="1" ht="11.25" customHeight="1">
      <c r="A3" s="87" t="s">
        <v>316</v>
      </c>
      <c r="B3" s="73"/>
      <c r="C3" s="73"/>
      <c r="D3" s="73"/>
      <c r="E3" s="73"/>
      <c r="F3" s="73"/>
      <c r="G3" s="73"/>
      <c r="H3" s="114"/>
      <c r="I3" s="146"/>
      <c r="J3" s="146"/>
      <c r="K3" s="146"/>
      <c r="L3" s="303"/>
      <c r="M3" s="303"/>
      <c r="N3" s="303"/>
      <c r="O3" s="303"/>
      <c r="P3" s="303"/>
      <c r="Q3" s="303"/>
      <c r="R3" s="303"/>
      <c r="S3" s="303"/>
      <c r="T3" s="303"/>
    </row>
    <row r="4" spans="1:236" s="1" customFormat="1" ht="28.5" customHeight="1" thickBot="1">
      <c r="A4" s="89"/>
      <c r="B4" s="103">
        <v>2002</v>
      </c>
      <c r="C4" s="103">
        <v>2003</v>
      </c>
      <c r="D4" s="103">
        <v>2004</v>
      </c>
      <c r="E4" s="103">
        <v>2005</v>
      </c>
      <c r="F4" s="103">
        <v>2006</v>
      </c>
      <c r="G4" s="103">
        <v>2007</v>
      </c>
      <c r="H4" s="102">
        <v>2008</v>
      </c>
      <c r="I4" s="102">
        <v>2009</v>
      </c>
      <c r="J4" s="102">
        <v>2010</v>
      </c>
      <c r="K4" s="102">
        <v>2011</v>
      </c>
      <c r="L4" s="29"/>
      <c r="M4" s="29"/>
      <c r="N4" s="29"/>
      <c r="O4" s="29"/>
      <c r="P4" s="29"/>
      <c r="Q4" s="29"/>
      <c r="R4" s="29"/>
      <c r="S4" s="29"/>
      <c r="T4" s="29"/>
    </row>
    <row r="5" spans="1:236" ht="20.25" customHeight="1" thickTop="1">
      <c r="A5" s="99" t="s">
        <v>23</v>
      </c>
      <c r="B5" s="53">
        <v>248097</v>
      </c>
      <c r="C5" s="53">
        <v>237222</v>
      </c>
      <c r="D5" s="53">
        <v>234109</v>
      </c>
      <c r="E5" s="53">
        <v>228884</v>
      </c>
      <c r="F5" s="53">
        <v>237392</v>
      </c>
      <c r="G5" s="53">
        <v>237409</v>
      </c>
      <c r="H5" s="53">
        <v>240018</v>
      </c>
      <c r="I5" s="53">
        <v>217393</v>
      </c>
      <c r="J5" s="53">
        <v>215632</v>
      </c>
      <c r="K5" s="53">
        <v>209183</v>
      </c>
      <c r="L5" s="63"/>
      <c r="M5" s="63"/>
      <c r="N5" s="63"/>
      <c r="O5" s="63"/>
      <c r="P5" s="63"/>
      <c r="Q5" s="63"/>
      <c r="R5" s="63"/>
      <c r="S5" s="63"/>
      <c r="T5" s="63"/>
    </row>
    <row r="6" spans="1:236" ht="20.25" customHeight="1">
      <c r="A6" s="61" t="s">
        <v>127</v>
      </c>
      <c r="B6" s="105">
        <v>40457</v>
      </c>
      <c r="C6" s="105">
        <v>37963</v>
      </c>
      <c r="D6" s="105">
        <v>35046</v>
      </c>
      <c r="E6" s="105">
        <v>34665</v>
      </c>
      <c r="F6" s="105">
        <v>36686</v>
      </c>
      <c r="G6" s="105">
        <v>36804</v>
      </c>
      <c r="H6" s="105">
        <v>35157</v>
      </c>
      <c r="I6" s="105">
        <v>31185</v>
      </c>
      <c r="J6" s="105">
        <v>32147</v>
      </c>
      <c r="K6" s="105">
        <v>29798</v>
      </c>
      <c r="L6" s="63"/>
      <c r="M6" s="63"/>
      <c r="N6" s="63"/>
      <c r="O6" s="63"/>
      <c r="P6" s="63"/>
      <c r="Q6" s="63"/>
      <c r="R6" s="63"/>
      <c r="S6" s="63"/>
      <c r="T6" s="63"/>
    </row>
    <row r="7" spans="1:236" ht="23.25" customHeight="1">
      <c r="A7" s="61" t="s">
        <v>128</v>
      </c>
      <c r="B7" s="105">
        <v>2596</v>
      </c>
      <c r="C7" s="105">
        <v>1970</v>
      </c>
      <c r="D7" s="105">
        <v>2375</v>
      </c>
      <c r="E7" s="105">
        <v>1903</v>
      </c>
      <c r="F7" s="105">
        <v>1937</v>
      </c>
      <c r="G7" s="105">
        <v>2913</v>
      </c>
      <c r="H7" s="105">
        <v>2420</v>
      </c>
      <c r="I7" s="105">
        <v>1993</v>
      </c>
      <c r="J7" s="105">
        <v>2054</v>
      </c>
      <c r="K7" s="105">
        <v>1940</v>
      </c>
      <c r="L7" s="63"/>
      <c r="M7" s="63"/>
      <c r="N7" s="63"/>
      <c r="O7" s="63"/>
      <c r="P7" s="63"/>
      <c r="Q7" s="63"/>
      <c r="R7" s="63"/>
      <c r="S7" s="63"/>
      <c r="T7" s="63"/>
    </row>
    <row r="8" spans="1:236" ht="22.5" customHeight="1">
      <c r="A8" s="61" t="s">
        <v>310</v>
      </c>
      <c r="B8" s="105">
        <v>17858</v>
      </c>
      <c r="C8" s="105">
        <v>21439</v>
      </c>
      <c r="D8" s="105">
        <v>22836</v>
      </c>
      <c r="E8" s="105">
        <v>23741</v>
      </c>
      <c r="F8" s="105">
        <v>27430</v>
      </c>
      <c r="G8" s="105">
        <v>31057</v>
      </c>
      <c r="H8" s="105">
        <v>31160</v>
      </c>
      <c r="I8" s="105">
        <v>30300</v>
      </c>
      <c r="J8" s="105">
        <v>31306</v>
      </c>
      <c r="K8" s="105">
        <v>29526</v>
      </c>
    </row>
    <row r="9" spans="1:236" ht="15" customHeight="1">
      <c r="A9" s="61" t="s">
        <v>126</v>
      </c>
      <c r="B9" s="105">
        <v>15950</v>
      </c>
      <c r="C9" s="105">
        <v>10569</v>
      </c>
      <c r="D9" s="105">
        <v>6572</v>
      </c>
      <c r="E9" s="105">
        <v>7357</v>
      </c>
      <c r="F9" s="105">
        <v>8223</v>
      </c>
      <c r="G9" s="105">
        <v>8056</v>
      </c>
      <c r="H9" s="105">
        <v>8022</v>
      </c>
      <c r="I9" s="105">
        <v>7290</v>
      </c>
      <c r="J9" s="105">
        <v>7545</v>
      </c>
      <c r="K9" s="105">
        <v>7100</v>
      </c>
    </row>
    <row r="10" spans="1:236" ht="15" customHeight="1">
      <c r="A10" s="61" t="s">
        <v>41</v>
      </c>
      <c r="B10" s="105">
        <v>83975</v>
      </c>
      <c r="C10" s="105">
        <v>78232</v>
      </c>
      <c r="D10" s="105">
        <v>73365</v>
      </c>
      <c r="E10" s="105">
        <v>75501</v>
      </c>
      <c r="F10" s="105">
        <v>83141</v>
      </c>
      <c r="G10" s="105">
        <v>86704</v>
      </c>
      <c r="H10" s="105">
        <v>87027</v>
      </c>
      <c r="I10" s="105">
        <v>78954</v>
      </c>
      <c r="J10" s="105">
        <v>77985</v>
      </c>
      <c r="K10" s="105">
        <v>74012</v>
      </c>
    </row>
    <row r="11" spans="1:236" ht="15" customHeight="1">
      <c r="A11" s="61" t="s">
        <v>42</v>
      </c>
      <c r="B11" s="105">
        <v>55988</v>
      </c>
      <c r="C11" s="105">
        <v>49802</v>
      </c>
      <c r="D11" s="105">
        <v>47979</v>
      </c>
      <c r="E11" s="105">
        <v>49430</v>
      </c>
      <c r="F11" s="105">
        <v>54399</v>
      </c>
      <c r="G11" s="105">
        <v>56634</v>
      </c>
      <c r="H11" s="105">
        <v>57016</v>
      </c>
      <c r="I11" s="105">
        <v>52109</v>
      </c>
      <c r="J11" s="105">
        <v>52567</v>
      </c>
      <c r="K11" s="105">
        <v>49594</v>
      </c>
    </row>
    <row r="12" spans="1:236" ht="15" customHeight="1">
      <c r="A12" s="61" t="s">
        <v>124</v>
      </c>
      <c r="B12" s="105">
        <v>9047</v>
      </c>
      <c r="C12" s="105">
        <v>20199</v>
      </c>
      <c r="D12" s="105">
        <v>10256</v>
      </c>
      <c r="E12" s="105">
        <v>7310</v>
      </c>
      <c r="F12" s="105">
        <v>10382</v>
      </c>
      <c r="G12" s="105">
        <v>3253</v>
      </c>
      <c r="H12" s="105">
        <v>3491</v>
      </c>
      <c r="I12" s="105">
        <v>3297</v>
      </c>
      <c r="J12" s="105">
        <v>2908</v>
      </c>
      <c r="K12" s="105">
        <v>2739</v>
      </c>
    </row>
    <row r="13" spans="1:236" ht="15" customHeight="1">
      <c r="A13" s="61" t="s">
        <v>125</v>
      </c>
      <c r="B13" s="105">
        <v>2187</v>
      </c>
      <c r="C13" s="105">
        <v>2830</v>
      </c>
      <c r="D13" s="105">
        <v>3097</v>
      </c>
      <c r="E13" s="105">
        <v>2747</v>
      </c>
      <c r="F13" s="105">
        <v>2917</v>
      </c>
      <c r="G13" s="105">
        <v>2944</v>
      </c>
      <c r="H13" s="105">
        <v>3529</v>
      </c>
      <c r="I13" s="105">
        <v>1365</v>
      </c>
      <c r="J13" s="105">
        <v>1437</v>
      </c>
      <c r="K13" s="105">
        <v>1290</v>
      </c>
    </row>
    <row r="14" spans="1:236" ht="15" customHeight="1">
      <c r="A14" s="62" t="s">
        <v>35</v>
      </c>
      <c r="B14" s="105">
        <v>20039</v>
      </c>
      <c r="C14" s="105">
        <v>14218</v>
      </c>
      <c r="D14" s="105">
        <v>32583</v>
      </c>
      <c r="E14" s="105">
        <v>26230</v>
      </c>
      <c r="F14" s="105">
        <v>12277</v>
      </c>
      <c r="G14" s="107">
        <v>9044</v>
      </c>
      <c r="H14" s="107">
        <v>12196</v>
      </c>
      <c r="I14" s="107">
        <v>10900</v>
      </c>
      <c r="J14" s="107">
        <v>7683</v>
      </c>
      <c r="K14" s="107">
        <v>13184</v>
      </c>
    </row>
    <row r="15" spans="1:236" s="1" customFormat="1" ht="13.5" customHeight="1">
      <c r="A15" s="411" t="s">
        <v>338</v>
      </c>
      <c r="B15" s="411"/>
      <c r="C15" s="411"/>
      <c r="D15" s="411"/>
      <c r="E15" s="411"/>
      <c r="F15" s="411"/>
      <c r="G15" s="411"/>
      <c r="H15" s="144"/>
      <c r="I15" s="145"/>
      <c r="J15" s="145"/>
      <c r="K15" s="145"/>
    </row>
    <row r="16" spans="1:236" s="37" customFormat="1" ht="13.5" customHeight="1">
      <c r="A16" s="329" t="s">
        <v>337</v>
      </c>
      <c r="B16" s="175"/>
      <c r="C16" s="326"/>
      <c r="D16" s="327"/>
      <c r="E16" s="327"/>
      <c r="F16" s="328"/>
      <c r="G16" s="327"/>
      <c r="H16" s="327"/>
      <c r="I16" s="327"/>
      <c r="J16" s="327"/>
      <c r="K16" s="327"/>
    </row>
  </sheetData>
  <mergeCells count="29">
    <mergeCell ref="FQ1:FX1"/>
    <mergeCell ref="FY1:GF1"/>
    <mergeCell ref="HM1:HT1"/>
    <mergeCell ref="HU1:IB1"/>
    <mergeCell ref="GG1:GN1"/>
    <mergeCell ref="GO1:GV1"/>
    <mergeCell ref="GW1:HD1"/>
    <mergeCell ref="HE1:HL1"/>
    <mergeCell ref="EK1:ER1"/>
    <mergeCell ref="ES1:EZ1"/>
    <mergeCell ref="FA1:FH1"/>
    <mergeCell ref="FI1:FP1"/>
    <mergeCell ref="DE1:DL1"/>
    <mergeCell ref="DM1:DT1"/>
    <mergeCell ref="DU1:EB1"/>
    <mergeCell ref="EC1:EJ1"/>
    <mergeCell ref="BY1:CF1"/>
    <mergeCell ref="CG1:CN1"/>
    <mergeCell ref="CO1:CV1"/>
    <mergeCell ref="CW1:DD1"/>
    <mergeCell ref="AS1:AZ1"/>
    <mergeCell ref="BA1:BH1"/>
    <mergeCell ref="BI1:BP1"/>
    <mergeCell ref="BQ1:BX1"/>
    <mergeCell ref="U1:AB1"/>
    <mergeCell ref="AC1:AJ1"/>
    <mergeCell ref="AK1:AR1"/>
    <mergeCell ref="A15:G15"/>
    <mergeCell ref="A1:K1"/>
  </mergeCells>
  <phoneticPr fontId="18"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34.xml><?xml version="1.0" encoding="utf-8"?>
<worksheet xmlns="http://schemas.openxmlformats.org/spreadsheetml/2006/main" xmlns:r="http://schemas.openxmlformats.org/officeDocument/2006/relationships">
  <sheetPr codeName="Folha31" enableFormatConditionsCalculation="0">
    <tabColor indexed="29"/>
  </sheetPr>
  <dimension ref="A1:IJ32"/>
  <sheetViews>
    <sheetView workbookViewId="0">
      <selection sqref="A1:K1"/>
    </sheetView>
  </sheetViews>
  <sheetFormatPr defaultRowHeight="12.75"/>
  <cols>
    <col min="1" max="1" width="32.42578125" customWidth="1"/>
    <col min="2" max="8" width="5.85546875" style="60" customWidth="1"/>
    <col min="9" max="11" width="5.85546875" customWidth="1"/>
  </cols>
  <sheetData>
    <row r="1" spans="1:244" s="33" customFormat="1" ht="25.5" customHeight="1">
      <c r="A1" s="406" t="s">
        <v>243</v>
      </c>
      <c r="B1" s="406"/>
      <c r="C1" s="406"/>
      <c r="D1" s="406"/>
      <c r="E1" s="406"/>
      <c r="F1" s="406"/>
      <c r="G1" s="406"/>
      <c r="H1" s="406"/>
      <c r="I1" s="406"/>
      <c r="J1" s="406"/>
      <c r="K1" s="406"/>
      <c r="L1" s="304"/>
      <c r="M1" s="304"/>
      <c r="N1" s="304"/>
      <c r="O1" s="304"/>
      <c r="P1" s="304"/>
      <c r="Q1" s="304"/>
      <c r="R1" s="304"/>
      <c r="S1" s="304"/>
      <c r="T1" s="304"/>
      <c r="U1" s="304"/>
      <c r="V1" s="304"/>
      <c r="W1" s="304"/>
      <c r="X1" s="304"/>
      <c r="Y1" s="304"/>
      <c r="Z1" s="304"/>
      <c r="AA1" s="304"/>
      <c r="AB1" s="304"/>
      <c r="AC1" s="406"/>
      <c r="AD1" s="406"/>
      <c r="AE1" s="406"/>
      <c r="AF1" s="406"/>
      <c r="AG1" s="406"/>
      <c r="AH1" s="406"/>
      <c r="AI1" s="406"/>
      <c r="AJ1" s="406"/>
      <c r="AK1" s="406"/>
      <c r="AL1" s="406"/>
      <c r="AM1" s="406"/>
      <c r="AN1" s="406"/>
      <c r="AO1" s="406"/>
      <c r="AP1" s="406"/>
      <c r="AQ1" s="406"/>
      <c r="AR1" s="406"/>
      <c r="AS1" s="406"/>
      <c r="AT1" s="406"/>
      <c r="AU1" s="406"/>
      <c r="AV1" s="406"/>
      <c r="AW1" s="406"/>
      <c r="AX1" s="406"/>
      <c r="AY1" s="406"/>
      <c r="AZ1" s="406"/>
      <c r="BA1" s="406"/>
      <c r="BB1" s="406"/>
      <c r="BC1" s="406"/>
      <c r="BD1" s="406"/>
      <c r="BE1" s="406"/>
      <c r="BF1" s="406"/>
      <c r="BG1" s="406"/>
      <c r="BH1" s="406"/>
      <c r="BI1" s="406"/>
      <c r="BJ1" s="406"/>
      <c r="BK1" s="406"/>
      <c r="BL1" s="406"/>
      <c r="BM1" s="406"/>
      <c r="BN1" s="406"/>
      <c r="BO1" s="406"/>
      <c r="BP1" s="406"/>
      <c r="BQ1" s="406"/>
      <c r="BR1" s="406"/>
      <c r="BS1" s="406"/>
      <c r="BT1" s="406"/>
      <c r="BU1" s="406"/>
      <c r="BV1" s="406"/>
      <c r="BW1" s="406"/>
      <c r="BX1" s="406"/>
      <c r="BY1" s="406"/>
      <c r="BZ1" s="406"/>
      <c r="CA1" s="406"/>
      <c r="CB1" s="406"/>
      <c r="CC1" s="406"/>
      <c r="CD1" s="406"/>
      <c r="CE1" s="406"/>
      <c r="CF1" s="406"/>
      <c r="CG1" s="406"/>
      <c r="CH1" s="406"/>
      <c r="CI1" s="406"/>
      <c r="CJ1" s="406"/>
      <c r="CK1" s="406"/>
      <c r="CL1" s="406"/>
      <c r="CM1" s="406"/>
      <c r="CN1" s="406"/>
      <c r="CO1" s="406"/>
      <c r="CP1" s="406"/>
      <c r="CQ1" s="406"/>
      <c r="CR1" s="406"/>
      <c r="CS1" s="406"/>
      <c r="CT1" s="406"/>
      <c r="CU1" s="406"/>
      <c r="CV1" s="406"/>
      <c r="CW1" s="406"/>
      <c r="CX1" s="406"/>
      <c r="CY1" s="406"/>
      <c r="CZ1" s="406"/>
      <c r="DA1" s="406"/>
      <c r="DB1" s="406"/>
      <c r="DC1" s="406"/>
      <c r="DD1" s="406"/>
      <c r="DE1" s="406"/>
      <c r="DF1" s="406"/>
      <c r="DG1" s="406"/>
      <c r="DH1" s="406"/>
      <c r="DI1" s="406"/>
      <c r="DJ1" s="406"/>
      <c r="DK1" s="406"/>
      <c r="DL1" s="406"/>
      <c r="DM1" s="406"/>
      <c r="DN1" s="406"/>
      <c r="DO1" s="406"/>
      <c r="DP1" s="406"/>
      <c r="DQ1" s="406"/>
      <c r="DR1" s="406"/>
      <c r="DS1" s="406"/>
      <c r="DT1" s="406"/>
      <c r="DU1" s="406"/>
      <c r="DV1" s="406"/>
      <c r="DW1" s="406"/>
      <c r="DX1" s="406"/>
      <c r="DY1" s="406"/>
      <c r="DZ1" s="406"/>
      <c r="EA1" s="406"/>
      <c r="EB1" s="406"/>
      <c r="EC1" s="406"/>
      <c r="ED1" s="406"/>
      <c r="EE1" s="406"/>
      <c r="EF1" s="406"/>
      <c r="EG1" s="406"/>
      <c r="EH1" s="406"/>
      <c r="EI1" s="406"/>
      <c r="EJ1" s="406"/>
      <c r="EK1" s="406"/>
      <c r="EL1" s="406"/>
      <c r="EM1" s="406"/>
      <c r="EN1" s="406"/>
      <c r="EO1" s="406"/>
      <c r="EP1" s="406"/>
      <c r="EQ1" s="406"/>
      <c r="ER1" s="406"/>
      <c r="ES1" s="406"/>
      <c r="ET1" s="406"/>
      <c r="EU1" s="406"/>
      <c r="EV1" s="406"/>
      <c r="EW1" s="406"/>
      <c r="EX1" s="406"/>
      <c r="EY1" s="406"/>
      <c r="EZ1" s="406"/>
      <c r="FA1" s="406"/>
      <c r="FB1" s="406"/>
      <c r="FC1" s="406"/>
      <c r="FD1" s="406"/>
      <c r="FE1" s="406"/>
      <c r="FF1" s="406"/>
      <c r="FG1" s="406"/>
      <c r="FH1" s="406"/>
      <c r="FI1" s="406"/>
      <c r="FJ1" s="406"/>
      <c r="FK1" s="406"/>
      <c r="FL1" s="406"/>
      <c r="FM1" s="406"/>
      <c r="FN1" s="406"/>
      <c r="FO1" s="406"/>
      <c r="FP1" s="406"/>
      <c r="FQ1" s="406"/>
      <c r="FR1" s="406"/>
      <c r="FS1" s="406"/>
      <c r="FT1" s="406"/>
      <c r="FU1" s="406"/>
      <c r="FV1" s="406"/>
      <c r="FW1" s="406"/>
      <c r="FX1" s="406"/>
      <c r="FY1" s="406"/>
      <c r="FZ1" s="406"/>
      <c r="GA1" s="406"/>
      <c r="GB1" s="406"/>
      <c r="GC1" s="406"/>
      <c r="GD1" s="406"/>
      <c r="GE1" s="406"/>
      <c r="GF1" s="406"/>
      <c r="GG1" s="406"/>
      <c r="GH1" s="406"/>
      <c r="GI1" s="406"/>
      <c r="GJ1" s="406"/>
      <c r="GK1" s="406"/>
      <c r="GL1" s="406"/>
      <c r="GM1" s="406"/>
      <c r="GN1" s="406"/>
      <c r="GO1" s="406"/>
      <c r="GP1" s="406"/>
      <c r="GQ1" s="406"/>
      <c r="GR1" s="406"/>
      <c r="GS1" s="406"/>
      <c r="GT1" s="406"/>
      <c r="GU1" s="406"/>
      <c r="GV1" s="406"/>
      <c r="GW1" s="406"/>
      <c r="GX1" s="406"/>
      <c r="GY1" s="406"/>
      <c r="GZ1" s="406"/>
      <c r="HA1" s="406"/>
      <c r="HB1" s="406"/>
      <c r="HC1" s="406"/>
      <c r="HD1" s="406"/>
      <c r="HE1" s="406"/>
      <c r="HF1" s="406"/>
      <c r="HG1" s="406"/>
      <c r="HH1" s="406"/>
      <c r="HI1" s="406"/>
      <c r="HJ1" s="406"/>
      <c r="HK1" s="406"/>
      <c r="HL1" s="406"/>
      <c r="HM1" s="406"/>
      <c r="HN1" s="406"/>
      <c r="HO1" s="406"/>
      <c r="HP1" s="406"/>
      <c r="HQ1" s="406"/>
      <c r="HR1" s="406"/>
      <c r="HS1" s="406"/>
      <c r="HT1" s="406"/>
      <c r="HU1" s="406"/>
      <c r="HV1" s="406"/>
      <c r="HW1" s="406"/>
      <c r="HX1" s="406"/>
      <c r="HY1" s="406"/>
      <c r="HZ1" s="406"/>
      <c r="IA1" s="406"/>
      <c r="IB1" s="406"/>
      <c r="IC1" s="406"/>
      <c r="ID1" s="406"/>
      <c r="IE1" s="406"/>
      <c r="IF1" s="406"/>
      <c r="IG1" s="406"/>
      <c r="IH1" s="406"/>
      <c r="II1" s="406"/>
      <c r="IJ1" s="406"/>
    </row>
    <row r="2" spans="1:244" s="33" customFormat="1" ht="22.5" customHeight="1">
      <c r="A2" s="54"/>
      <c r="B2" s="54"/>
      <c r="C2" s="54"/>
      <c r="D2" s="54"/>
      <c r="E2" s="54"/>
      <c r="F2" s="54"/>
      <c r="G2" s="54"/>
      <c r="H2" s="112"/>
      <c r="I2" s="54"/>
      <c r="J2" s="54"/>
      <c r="K2" s="155"/>
      <c r="L2" s="305"/>
      <c r="M2" s="305"/>
      <c r="N2" s="305"/>
      <c r="O2" s="305"/>
      <c r="P2" s="305"/>
      <c r="Q2" s="305"/>
      <c r="R2" s="305"/>
      <c r="S2" s="305"/>
      <c r="T2" s="305"/>
      <c r="U2" s="305"/>
      <c r="V2" s="305"/>
      <c r="W2" s="305"/>
      <c r="X2" s="305"/>
      <c r="Y2" s="305"/>
      <c r="Z2" s="305"/>
      <c r="AA2" s="305"/>
      <c r="AB2" s="305"/>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4"/>
      <c r="DJ2" s="54"/>
      <c r="DK2" s="54"/>
      <c r="DL2" s="54"/>
      <c r="DM2" s="54"/>
      <c r="DN2" s="54"/>
      <c r="DO2" s="54"/>
      <c r="DP2" s="54"/>
      <c r="DQ2" s="54"/>
      <c r="DR2" s="54"/>
      <c r="DS2" s="54"/>
      <c r="DT2" s="54"/>
      <c r="DU2" s="54"/>
      <c r="DV2" s="54"/>
      <c r="DW2" s="54"/>
      <c r="DX2" s="54"/>
      <c r="DY2" s="54"/>
      <c r="DZ2" s="54"/>
      <c r="EA2" s="54"/>
      <c r="EB2" s="54"/>
      <c r="EC2" s="54"/>
      <c r="ED2" s="54"/>
      <c r="EE2" s="54"/>
      <c r="EF2" s="54"/>
      <c r="EG2" s="54"/>
      <c r="EH2" s="54"/>
      <c r="EI2" s="54"/>
      <c r="EJ2" s="54"/>
      <c r="EK2" s="54"/>
      <c r="EL2" s="54"/>
      <c r="EM2" s="54"/>
      <c r="EN2" s="54"/>
      <c r="EO2" s="54"/>
      <c r="EP2" s="54"/>
      <c r="EQ2" s="54"/>
      <c r="ER2" s="54"/>
      <c r="ES2" s="54"/>
      <c r="ET2" s="54"/>
      <c r="EU2" s="54"/>
      <c r="EV2" s="54"/>
      <c r="EW2" s="54"/>
      <c r="EX2" s="54"/>
      <c r="EY2" s="54"/>
      <c r="EZ2" s="54"/>
      <c r="FA2" s="54"/>
      <c r="FB2" s="54"/>
      <c r="FC2" s="54"/>
      <c r="FD2" s="54"/>
      <c r="FE2" s="54"/>
      <c r="FF2" s="54"/>
      <c r="FG2" s="54"/>
      <c r="FH2" s="54"/>
      <c r="FI2" s="54"/>
      <c r="FJ2" s="54"/>
      <c r="FK2" s="54"/>
      <c r="FL2" s="54"/>
      <c r="FM2" s="54"/>
      <c r="FN2" s="54"/>
      <c r="FO2" s="54"/>
      <c r="FP2" s="54"/>
      <c r="FQ2" s="54"/>
      <c r="FR2" s="54"/>
      <c r="FS2" s="54"/>
      <c r="FT2" s="54"/>
      <c r="FU2" s="54"/>
      <c r="FV2" s="54"/>
      <c r="FW2" s="54"/>
      <c r="FX2" s="54"/>
      <c r="FY2" s="54"/>
      <c r="FZ2" s="54"/>
      <c r="GA2" s="54"/>
      <c r="GB2" s="54"/>
      <c r="GC2" s="54"/>
      <c r="GD2" s="54"/>
      <c r="GE2" s="54"/>
      <c r="GF2" s="54"/>
      <c r="GG2" s="54"/>
      <c r="GH2" s="54"/>
      <c r="GI2" s="54"/>
      <c r="GJ2" s="54"/>
      <c r="GK2" s="54"/>
      <c r="GL2" s="54"/>
      <c r="GM2" s="54"/>
      <c r="GN2" s="54"/>
      <c r="GO2" s="54"/>
      <c r="GP2" s="54"/>
      <c r="GQ2" s="54"/>
      <c r="GR2" s="54"/>
      <c r="GS2" s="54"/>
      <c r="GT2" s="54"/>
      <c r="GU2" s="54"/>
      <c r="GV2" s="54"/>
      <c r="GW2" s="54"/>
      <c r="GX2" s="54"/>
      <c r="GY2" s="54"/>
      <c r="GZ2" s="54"/>
      <c r="HA2" s="54"/>
      <c r="HB2" s="54"/>
      <c r="HC2" s="54"/>
      <c r="HD2" s="54"/>
      <c r="HE2" s="54"/>
      <c r="HF2" s="54"/>
      <c r="HG2" s="54"/>
      <c r="HH2" s="54"/>
      <c r="HI2" s="54"/>
      <c r="HJ2" s="54"/>
      <c r="HK2" s="54"/>
      <c r="HL2" s="54"/>
      <c r="HM2" s="54"/>
      <c r="HN2" s="54"/>
      <c r="HO2" s="54"/>
      <c r="HP2" s="54"/>
      <c r="HQ2" s="54"/>
      <c r="HR2" s="54"/>
      <c r="HS2" s="54"/>
      <c r="HT2" s="54"/>
      <c r="HU2" s="54"/>
      <c r="HV2" s="54"/>
      <c r="HW2" s="54"/>
      <c r="HX2" s="54"/>
      <c r="HY2" s="54"/>
      <c r="HZ2" s="54"/>
      <c r="IA2" s="54"/>
      <c r="IB2" s="54"/>
      <c r="IC2" s="54"/>
      <c r="ID2" s="54"/>
      <c r="IE2" s="54"/>
      <c r="IF2" s="54"/>
      <c r="IG2" s="54"/>
      <c r="IH2" s="54"/>
      <c r="II2" s="54"/>
      <c r="IJ2" s="54"/>
    </row>
    <row r="3" spans="1:244" s="1" customFormat="1" ht="11.25" customHeight="1">
      <c r="A3" s="87" t="s">
        <v>316</v>
      </c>
      <c r="B3" s="74"/>
      <c r="C3" s="74"/>
      <c r="D3" s="74"/>
      <c r="E3" s="74"/>
      <c r="F3" s="74"/>
      <c r="G3" s="74"/>
      <c r="H3" s="115"/>
      <c r="I3" s="151"/>
      <c r="J3" s="145"/>
      <c r="K3" s="145"/>
      <c r="L3" s="29"/>
      <c r="M3" s="29"/>
      <c r="N3" s="29"/>
      <c r="O3" s="29"/>
      <c r="P3" s="29"/>
      <c r="Q3" s="29"/>
      <c r="R3" s="29"/>
      <c r="S3" s="29"/>
      <c r="T3" s="29"/>
      <c r="U3" s="29"/>
      <c r="V3" s="29"/>
      <c r="W3" s="29"/>
      <c r="X3" s="29"/>
      <c r="Y3" s="29"/>
      <c r="Z3" s="29"/>
      <c r="AA3" s="29"/>
      <c r="AB3" s="29"/>
    </row>
    <row r="4" spans="1:244" ht="28.5" customHeight="1" thickBot="1">
      <c r="A4" s="223"/>
      <c r="B4" s="233">
        <v>2002</v>
      </c>
      <c r="C4" s="233">
        <v>2003</v>
      </c>
      <c r="D4" s="233">
        <v>2004</v>
      </c>
      <c r="E4" s="233">
        <v>2005</v>
      </c>
      <c r="F4" s="233">
        <v>2006</v>
      </c>
      <c r="G4" s="233">
        <v>2007</v>
      </c>
      <c r="H4" s="224">
        <v>2008</v>
      </c>
      <c r="I4" s="224">
        <v>2009</v>
      </c>
      <c r="J4" s="224">
        <v>2010</v>
      </c>
      <c r="K4" s="224">
        <v>2011</v>
      </c>
      <c r="L4" s="63"/>
      <c r="M4" s="63"/>
      <c r="N4" s="63"/>
      <c r="O4" s="63"/>
      <c r="P4" s="63"/>
      <c r="Q4" s="63"/>
      <c r="R4" s="63"/>
      <c r="S4" s="63"/>
      <c r="T4" s="63"/>
      <c r="U4" s="63"/>
      <c r="V4" s="63"/>
      <c r="W4" s="63"/>
      <c r="X4" s="63"/>
      <c r="Y4" s="63"/>
      <c r="Z4" s="63"/>
      <c r="AA4" s="63"/>
      <c r="AB4" s="63"/>
    </row>
    <row r="5" spans="1:244" ht="20.25" customHeight="1" thickTop="1">
      <c r="A5" s="257" t="s">
        <v>23</v>
      </c>
      <c r="B5" s="227">
        <v>357</v>
      </c>
      <c r="C5" s="227">
        <v>312</v>
      </c>
      <c r="D5" s="227">
        <v>306</v>
      </c>
      <c r="E5" s="227">
        <v>300</v>
      </c>
      <c r="F5" s="227">
        <v>253</v>
      </c>
      <c r="G5" s="227">
        <v>276</v>
      </c>
      <c r="H5" s="227">
        <v>231</v>
      </c>
      <c r="I5" s="227">
        <v>217</v>
      </c>
      <c r="J5" s="227">
        <v>208</v>
      </c>
      <c r="K5" s="227">
        <v>196</v>
      </c>
      <c r="L5" s="63"/>
      <c r="M5" s="63"/>
      <c r="N5" s="63"/>
      <c r="O5" s="63"/>
      <c r="P5" s="63"/>
      <c r="Q5" s="63"/>
      <c r="R5" s="63"/>
      <c r="S5" s="63"/>
      <c r="T5" s="63"/>
      <c r="U5" s="63"/>
      <c r="V5" s="63"/>
      <c r="W5" s="63"/>
      <c r="X5" s="63"/>
      <c r="Y5" s="63"/>
      <c r="Z5" s="63"/>
      <c r="AA5" s="63"/>
      <c r="AB5" s="63"/>
    </row>
    <row r="6" spans="1:244" ht="20.25" customHeight="1">
      <c r="A6" s="267" t="s">
        <v>127</v>
      </c>
      <c r="B6" s="169">
        <v>38</v>
      </c>
      <c r="C6" s="169">
        <v>42</v>
      </c>
      <c r="D6" s="169">
        <v>53</v>
      </c>
      <c r="E6" s="169">
        <v>58</v>
      </c>
      <c r="F6" s="169">
        <v>74</v>
      </c>
      <c r="G6" s="169">
        <v>67</v>
      </c>
      <c r="H6" s="169">
        <v>46</v>
      </c>
      <c r="I6" s="169">
        <v>57</v>
      </c>
      <c r="J6" s="169">
        <v>52</v>
      </c>
      <c r="K6" s="169">
        <v>75</v>
      </c>
      <c r="L6" s="63"/>
      <c r="M6" s="63"/>
      <c r="N6" s="63"/>
      <c r="O6" s="63"/>
      <c r="P6" s="63"/>
      <c r="Q6" s="63"/>
      <c r="R6" s="63"/>
      <c r="S6" s="63"/>
      <c r="T6" s="63"/>
      <c r="U6" s="63"/>
      <c r="V6" s="63"/>
      <c r="W6" s="63"/>
      <c r="X6" s="63"/>
      <c r="Y6" s="63"/>
      <c r="Z6" s="63"/>
      <c r="AA6" s="63"/>
      <c r="AB6" s="63"/>
    </row>
    <row r="7" spans="1:244" ht="23.25" customHeight="1">
      <c r="A7" s="267" t="s">
        <v>128</v>
      </c>
      <c r="B7" s="169">
        <v>1</v>
      </c>
      <c r="C7" s="169">
        <v>2</v>
      </c>
      <c r="D7" s="169">
        <v>3</v>
      </c>
      <c r="E7" s="169">
        <v>1</v>
      </c>
      <c r="F7" s="169">
        <v>2</v>
      </c>
      <c r="G7" s="169">
        <v>0</v>
      </c>
      <c r="H7" s="169">
        <v>8</v>
      </c>
      <c r="I7" s="169">
        <v>3</v>
      </c>
      <c r="J7" s="169">
        <v>0</v>
      </c>
      <c r="K7" s="169">
        <v>2</v>
      </c>
    </row>
    <row r="8" spans="1:244" ht="22.5" customHeight="1">
      <c r="A8" s="267" t="s">
        <v>310</v>
      </c>
      <c r="B8" s="169">
        <v>3</v>
      </c>
      <c r="C8" s="169">
        <v>10</v>
      </c>
      <c r="D8" s="169">
        <v>2</v>
      </c>
      <c r="E8" s="169">
        <v>5</v>
      </c>
      <c r="F8" s="169">
        <v>8</v>
      </c>
      <c r="G8" s="169">
        <v>5</v>
      </c>
      <c r="H8" s="169">
        <v>12</v>
      </c>
      <c r="I8" s="169">
        <v>8</v>
      </c>
      <c r="J8" s="169">
        <v>7</v>
      </c>
      <c r="K8" s="169">
        <v>3</v>
      </c>
    </row>
    <row r="9" spans="1:244" ht="15" customHeight="1">
      <c r="A9" s="267" t="s">
        <v>126</v>
      </c>
      <c r="B9" s="169">
        <v>17</v>
      </c>
      <c r="C9" s="169">
        <v>13</v>
      </c>
      <c r="D9" s="169">
        <v>38</v>
      </c>
      <c r="E9" s="169">
        <v>55</v>
      </c>
      <c r="F9" s="169">
        <v>54</v>
      </c>
      <c r="G9" s="169">
        <v>32</v>
      </c>
      <c r="H9" s="169">
        <v>40</v>
      </c>
      <c r="I9" s="169">
        <v>44</v>
      </c>
      <c r="J9" s="169">
        <v>44</v>
      </c>
      <c r="K9" s="169">
        <v>45</v>
      </c>
    </row>
    <row r="10" spans="1:244" ht="15" customHeight="1">
      <c r="A10" s="267" t="s">
        <v>41</v>
      </c>
      <c r="B10" s="169">
        <v>0</v>
      </c>
      <c r="C10" s="169">
        <v>1</v>
      </c>
      <c r="D10" s="169">
        <v>5</v>
      </c>
      <c r="E10" s="169">
        <v>1</v>
      </c>
      <c r="F10" s="169">
        <v>0</v>
      </c>
      <c r="G10" s="169">
        <v>2</v>
      </c>
      <c r="H10" s="169">
        <v>0</v>
      </c>
      <c r="I10" s="169">
        <v>0</v>
      </c>
      <c r="J10" s="169">
        <v>0</v>
      </c>
      <c r="K10" s="169">
        <v>0</v>
      </c>
    </row>
    <row r="11" spans="1:244" ht="15" customHeight="1">
      <c r="A11" s="267" t="s">
        <v>42</v>
      </c>
      <c r="B11" s="169">
        <v>4</v>
      </c>
      <c r="C11" s="169">
        <v>7</v>
      </c>
      <c r="D11" s="169">
        <v>5</v>
      </c>
      <c r="E11" s="169">
        <v>5</v>
      </c>
      <c r="F11" s="169">
        <v>0</v>
      </c>
      <c r="G11" s="169">
        <v>1</v>
      </c>
      <c r="H11" s="169">
        <v>2</v>
      </c>
      <c r="I11" s="169">
        <v>1</v>
      </c>
      <c r="J11" s="169">
        <v>0</v>
      </c>
      <c r="K11" s="169">
        <v>0</v>
      </c>
    </row>
    <row r="12" spans="1:244" ht="15" customHeight="1">
      <c r="A12" s="267" t="s">
        <v>124</v>
      </c>
      <c r="B12" s="169">
        <v>115</v>
      </c>
      <c r="C12" s="169">
        <v>108</v>
      </c>
      <c r="D12" s="169">
        <v>147</v>
      </c>
      <c r="E12" s="169">
        <v>136</v>
      </c>
      <c r="F12" s="169">
        <v>90</v>
      </c>
      <c r="G12" s="169">
        <v>140</v>
      </c>
      <c r="H12" s="169">
        <v>85</v>
      </c>
      <c r="I12" s="169">
        <v>84</v>
      </c>
      <c r="J12" s="169">
        <v>89</v>
      </c>
      <c r="K12" s="169">
        <v>62</v>
      </c>
    </row>
    <row r="13" spans="1:244" ht="15" customHeight="1">
      <c r="A13" s="267" t="s">
        <v>125</v>
      </c>
      <c r="B13" s="169">
        <v>19</v>
      </c>
      <c r="C13" s="169">
        <v>41</v>
      </c>
      <c r="D13" s="169">
        <v>26</v>
      </c>
      <c r="E13" s="169">
        <v>26</v>
      </c>
      <c r="F13" s="169">
        <v>3</v>
      </c>
      <c r="G13" s="169">
        <v>5</v>
      </c>
      <c r="H13" s="169">
        <v>4</v>
      </c>
      <c r="I13" s="169">
        <v>1</v>
      </c>
      <c r="J13" s="169">
        <v>0</v>
      </c>
      <c r="K13" s="169">
        <v>0</v>
      </c>
    </row>
    <row r="14" spans="1:244" ht="15" customHeight="1">
      <c r="A14" s="266" t="s">
        <v>35</v>
      </c>
      <c r="B14" s="169">
        <v>160</v>
      </c>
      <c r="C14" s="169">
        <v>88</v>
      </c>
      <c r="D14" s="169">
        <v>27</v>
      </c>
      <c r="E14" s="169">
        <v>13</v>
      </c>
      <c r="F14" s="169">
        <v>22</v>
      </c>
      <c r="G14" s="256">
        <v>24</v>
      </c>
      <c r="H14" s="256">
        <v>34</v>
      </c>
      <c r="I14" s="256">
        <v>19</v>
      </c>
      <c r="J14" s="256">
        <v>16</v>
      </c>
      <c r="K14" s="256">
        <v>9</v>
      </c>
    </row>
    <row r="15" spans="1:244" s="1" customFormat="1" ht="13.5" customHeight="1">
      <c r="A15" s="411" t="s">
        <v>338</v>
      </c>
      <c r="B15" s="411"/>
      <c r="C15" s="411"/>
      <c r="D15" s="411"/>
      <c r="E15" s="411"/>
      <c r="F15" s="411"/>
      <c r="G15" s="411"/>
      <c r="H15" s="144"/>
      <c r="I15" s="145"/>
      <c r="J15" s="145"/>
      <c r="K15" s="145"/>
    </row>
    <row r="16" spans="1:244">
      <c r="A16" s="56"/>
      <c r="B16" s="58"/>
      <c r="C16" s="58"/>
      <c r="D16" s="58"/>
      <c r="E16" s="58"/>
      <c r="F16" s="58"/>
      <c r="G16" s="58"/>
      <c r="H16" s="58"/>
      <c r="I16" s="56"/>
    </row>
    <row r="17" spans="1:9" ht="12.75" customHeight="1">
      <c r="A17" s="56"/>
      <c r="B17" s="58"/>
      <c r="C17" s="58"/>
      <c r="D17" s="58"/>
      <c r="E17" s="58"/>
      <c r="F17" s="58"/>
      <c r="G17" s="58"/>
      <c r="H17" s="58"/>
      <c r="I17" s="56"/>
    </row>
    <row r="18" spans="1:9">
      <c r="A18" s="56"/>
      <c r="B18" s="58"/>
      <c r="C18" s="58"/>
      <c r="D18" s="58"/>
      <c r="E18" s="58"/>
      <c r="F18" s="58"/>
      <c r="G18" s="58"/>
      <c r="H18" s="58"/>
      <c r="I18" s="56"/>
    </row>
    <row r="19" spans="1:9">
      <c r="A19" s="56"/>
      <c r="B19" s="58"/>
      <c r="C19" s="58"/>
    </row>
    <row r="20" spans="1:9">
      <c r="A20" s="57"/>
      <c r="B20" s="59"/>
      <c r="C20" s="59"/>
      <c r="D20"/>
      <c r="E20"/>
      <c r="F20"/>
      <c r="G20"/>
      <c r="H20"/>
    </row>
    <row r="21" spans="1:9">
      <c r="A21" s="57"/>
      <c r="B21" s="59"/>
      <c r="C21" s="59"/>
      <c r="D21"/>
      <c r="E21"/>
      <c r="F21"/>
      <c r="G21"/>
      <c r="H21"/>
    </row>
    <row r="22" spans="1:9">
      <c r="A22" s="57"/>
      <c r="B22" s="59"/>
      <c r="C22" s="59"/>
      <c r="D22"/>
      <c r="E22"/>
      <c r="F22"/>
      <c r="G22"/>
      <c r="H22"/>
    </row>
    <row r="23" spans="1:9">
      <c r="A23" s="57"/>
      <c r="B23" s="59"/>
      <c r="C23" s="59"/>
      <c r="D23"/>
      <c r="E23"/>
      <c r="F23"/>
      <c r="G23"/>
      <c r="H23"/>
    </row>
    <row r="24" spans="1:9">
      <c r="A24" s="57"/>
      <c r="B24" s="59"/>
      <c r="C24" s="59"/>
      <c r="D24"/>
      <c r="E24"/>
      <c r="F24"/>
      <c r="G24"/>
      <c r="H24"/>
    </row>
    <row r="25" spans="1:9">
      <c r="A25" s="57"/>
      <c r="B25" s="59"/>
      <c r="C25" s="59"/>
      <c r="D25"/>
      <c r="E25"/>
      <c r="F25"/>
      <c r="G25"/>
      <c r="H25"/>
    </row>
    <row r="26" spans="1:9">
      <c r="A26" s="57"/>
      <c r="B26" s="59"/>
      <c r="C26" s="59"/>
      <c r="D26"/>
      <c r="E26"/>
      <c r="F26"/>
      <c r="G26"/>
      <c r="H26"/>
    </row>
    <row r="27" spans="1:9">
      <c r="A27" s="57"/>
      <c r="B27" s="59"/>
      <c r="C27" s="59"/>
      <c r="D27"/>
      <c r="E27"/>
      <c r="F27"/>
      <c r="G27"/>
      <c r="H27"/>
    </row>
    <row r="28" spans="1:9">
      <c r="A28" s="57"/>
      <c r="B28" s="59"/>
      <c r="C28" s="59"/>
      <c r="D28"/>
      <c r="E28"/>
      <c r="F28"/>
      <c r="G28"/>
      <c r="H28"/>
    </row>
    <row r="29" spans="1:9">
      <c r="D29"/>
      <c r="E29"/>
      <c r="F29"/>
      <c r="G29"/>
      <c r="H29"/>
    </row>
    <row r="30" spans="1:9">
      <c r="D30"/>
      <c r="E30"/>
      <c r="F30"/>
      <c r="G30"/>
      <c r="H30"/>
    </row>
    <row r="31" spans="1:9">
      <c r="D31"/>
      <c r="E31"/>
      <c r="F31"/>
      <c r="G31"/>
      <c r="H31"/>
    </row>
    <row r="32" spans="1:9">
      <c r="D32"/>
      <c r="E32"/>
      <c r="F32"/>
      <c r="G32"/>
      <c r="H32"/>
    </row>
  </sheetData>
  <mergeCells count="29">
    <mergeCell ref="FY1:GF1"/>
    <mergeCell ref="GG1:GN1"/>
    <mergeCell ref="GO1:GV1"/>
    <mergeCell ref="IC1:IJ1"/>
    <mergeCell ref="GW1:HD1"/>
    <mergeCell ref="HE1:HL1"/>
    <mergeCell ref="HM1:HT1"/>
    <mergeCell ref="HU1:IB1"/>
    <mergeCell ref="ES1:EZ1"/>
    <mergeCell ref="FA1:FH1"/>
    <mergeCell ref="FI1:FP1"/>
    <mergeCell ref="FQ1:FX1"/>
    <mergeCell ref="DM1:DT1"/>
    <mergeCell ref="DU1:EB1"/>
    <mergeCell ref="EC1:EJ1"/>
    <mergeCell ref="EK1:ER1"/>
    <mergeCell ref="CG1:CN1"/>
    <mergeCell ref="CO1:CV1"/>
    <mergeCell ref="CW1:DD1"/>
    <mergeCell ref="DE1:DL1"/>
    <mergeCell ref="BA1:BH1"/>
    <mergeCell ref="BI1:BP1"/>
    <mergeCell ref="BQ1:BX1"/>
    <mergeCell ref="BY1:CF1"/>
    <mergeCell ref="AC1:AJ1"/>
    <mergeCell ref="AK1:AR1"/>
    <mergeCell ref="AS1:AZ1"/>
    <mergeCell ref="A15:G15"/>
    <mergeCell ref="A1:K1"/>
  </mergeCells>
  <phoneticPr fontId="18"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35.xml><?xml version="1.0" encoding="utf-8"?>
<worksheet xmlns="http://schemas.openxmlformats.org/spreadsheetml/2006/main" xmlns:r="http://schemas.openxmlformats.org/officeDocument/2006/relationships">
  <sheetPr codeName="Folha32" enableFormatConditionsCalculation="0">
    <tabColor indexed="29"/>
  </sheetPr>
  <dimension ref="A1:II17"/>
  <sheetViews>
    <sheetView workbookViewId="0">
      <selection sqref="A1:K1"/>
    </sheetView>
  </sheetViews>
  <sheetFormatPr defaultRowHeight="12.75"/>
  <cols>
    <col min="1" max="1" width="20.28515625" customWidth="1"/>
    <col min="2" max="10" width="6.28515625" customWidth="1"/>
    <col min="11" max="11" width="7.85546875" customWidth="1"/>
  </cols>
  <sheetData>
    <row r="1" spans="1:243" s="136" customFormat="1" ht="25.5" customHeight="1">
      <c r="A1" s="412" t="s">
        <v>265</v>
      </c>
      <c r="B1" s="412"/>
      <c r="C1" s="412"/>
      <c r="D1" s="412"/>
      <c r="E1" s="412"/>
      <c r="F1" s="412"/>
      <c r="G1" s="412"/>
      <c r="H1" s="412"/>
      <c r="I1" s="412"/>
      <c r="J1" s="412"/>
      <c r="K1" s="412"/>
      <c r="L1" s="304"/>
      <c r="M1" s="304"/>
      <c r="N1" s="304"/>
      <c r="O1" s="304"/>
      <c r="P1" s="304"/>
      <c r="Q1" s="304"/>
      <c r="R1" s="304"/>
      <c r="S1" s="304"/>
      <c r="T1" s="413"/>
      <c r="U1" s="413"/>
      <c r="V1" s="413"/>
      <c r="W1" s="413"/>
      <c r="X1" s="413"/>
      <c r="Y1" s="413"/>
      <c r="Z1" s="413"/>
      <c r="AA1" s="413"/>
      <c r="AB1" s="413"/>
      <c r="AC1" s="413"/>
      <c r="AD1" s="413"/>
      <c r="AE1" s="413"/>
      <c r="AF1" s="413"/>
      <c r="AG1" s="413"/>
      <c r="AH1" s="413"/>
      <c r="AI1" s="413"/>
      <c r="AJ1" s="413"/>
      <c r="AK1" s="413"/>
      <c r="AL1" s="413"/>
      <c r="AM1" s="413"/>
      <c r="AN1" s="413"/>
      <c r="AO1" s="413"/>
      <c r="AP1" s="413"/>
      <c r="AQ1" s="413"/>
      <c r="AR1" s="413"/>
      <c r="AS1" s="413"/>
      <c r="AT1" s="413"/>
      <c r="AU1" s="413"/>
      <c r="AV1" s="413"/>
      <c r="AW1" s="413"/>
      <c r="AX1" s="413"/>
      <c r="AY1" s="413"/>
      <c r="AZ1" s="413"/>
      <c r="BA1" s="413"/>
      <c r="BB1" s="413"/>
      <c r="BC1" s="413"/>
      <c r="BD1" s="413"/>
      <c r="BE1" s="413"/>
      <c r="BF1" s="413"/>
      <c r="BG1" s="413"/>
      <c r="BH1" s="413"/>
      <c r="BI1" s="413"/>
      <c r="BJ1" s="413"/>
      <c r="BK1" s="413"/>
      <c r="BL1" s="413"/>
      <c r="BM1" s="413"/>
      <c r="BN1" s="413"/>
      <c r="BO1" s="413"/>
      <c r="BP1" s="413"/>
      <c r="BQ1" s="413"/>
      <c r="BR1" s="413"/>
      <c r="BS1" s="413"/>
      <c r="BT1" s="413"/>
      <c r="BU1" s="413"/>
      <c r="BV1" s="413"/>
      <c r="BW1" s="413"/>
      <c r="BX1" s="413"/>
      <c r="BY1" s="413"/>
      <c r="BZ1" s="413"/>
      <c r="CA1" s="413"/>
      <c r="CB1" s="413"/>
      <c r="CC1" s="413"/>
      <c r="CD1" s="413"/>
      <c r="CE1" s="413"/>
      <c r="CF1" s="413"/>
      <c r="CG1" s="413"/>
      <c r="CH1" s="413"/>
      <c r="CI1" s="413"/>
      <c r="CJ1" s="413"/>
      <c r="CK1" s="413"/>
      <c r="CL1" s="413"/>
      <c r="CM1" s="413"/>
      <c r="CN1" s="413"/>
      <c r="CO1" s="413"/>
      <c r="CP1" s="413"/>
      <c r="CQ1" s="413"/>
      <c r="CR1" s="413"/>
      <c r="CS1" s="413"/>
      <c r="CT1" s="413"/>
      <c r="CU1" s="413"/>
      <c r="CV1" s="413"/>
      <c r="CW1" s="413"/>
      <c r="CX1" s="413"/>
      <c r="CY1" s="413"/>
      <c r="CZ1" s="413"/>
      <c r="DA1" s="413"/>
      <c r="DB1" s="413"/>
      <c r="DC1" s="413"/>
      <c r="DD1" s="413"/>
      <c r="DE1" s="413"/>
      <c r="DF1" s="413"/>
      <c r="DG1" s="413"/>
      <c r="DH1" s="413"/>
      <c r="DI1" s="413"/>
      <c r="DJ1" s="413"/>
      <c r="DK1" s="413"/>
      <c r="DL1" s="413"/>
      <c r="DM1" s="413"/>
      <c r="DN1" s="413"/>
      <c r="DO1" s="413"/>
      <c r="DP1" s="413"/>
      <c r="DQ1" s="413"/>
      <c r="DR1" s="413"/>
      <c r="DS1" s="413"/>
      <c r="DT1" s="413"/>
      <c r="DU1" s="413"/>
      <c r="DV1" s="413"/>
      <c r="DW1" s="413"/>
      <c r="DX1" s="413"/>
      <c r="DY1" s="413"/>
      <c r="DZ1" s="413"/>
      <c r="EA1" s="413"/>
      <c r="EB1" s="413"/>
      <c r="EC1" s="413"/>
      <c r="ED1" s="413"/>
      <c r="EE1" s="413"/>
      <c r="EF1" s="413"/>
      <c r="EG1" s="413"/>
      <c r="EH1" s="413"/>
      <c r="EI1" s="413"/>
      <c r="EJ1" s="413"/>
      <c r="EK1" s="413"/>
      <c r="EL1" s="413"/>
      <c r="EM1" s="413"/>
      <c r="EN1" s="413"/>
      <c r="EO1" s="413"/>
      <c r="EP1" s="413"/>
      <c r="EQ1" s="413"/>
      <c r="ER1" s="413"/>
      <c r="ES1" s="413"/>
      <c r="ET1" s="413"/>
      <c r="EU1" s="413"/>
      <c r="EV1" s="413"/>
      <c r="EW1" s="413"/>
      <c r="EX1" s="413"/>
      <c r="EY1" s="413"/>
      <c r="EZ1" s="413"/>
      <c r="FA1" s="413"/>
      <c r="FB1" s="413"/>
      <c r="FC1" s="413"/>
      <c r="FD1" s="413"/>
      <c r="FE1" s="413"/>
      <c r="FF1" s="413"/>
      <c r="FG1" s="413"/>
      <c r="FH1" s="413"/>
      <c r="FI1" s="413"/>
      <c r="FJ1" s="413"/>
      <c r="FK1" s="413"/>
      <c r="FL1" s="413"/>
      <c r="FM1" s="413"/>
      <c r="FN1" s="413"/>
      <c r="FO1" s="413"/>
      <c r="FP1" s="413"/>
      <c r="FQ1" s="413"/>
      <c r="FR1" s="413"/>
      <c r="FS1" s="413"/>
      <c r="FT1" s="413"/>
      <c r="FU1" s="413"/>
      <c r="FV1" s="413"/>
      <c r="FW1" s="413"/>
      <c r="FX1" s="413"/>
      <c r="FY1" s="413"/>
      <c r="FZ1" s="413"/>
      <c r="GA1" s="413"/>
      <c r="GB1" s="413"/>
      <c r="GC1" s="413"/>
      <c r="GD1" s="413"/>
      <c r="GE1" s="413"/>
      <c r="GF1" s="413"/>
      <c r="GG1" s="413"/>
      <c r="GH1" s="413"/>
      <c r="GI1" s="413"/>
      <c r="GJ1" s="413"/>
      <c r="GK1" s="413"/>
      <c r="GL1" s="413"/>
      <c r="GM1" s="413"/>
      <c r="GN1" s="413"/>
      <c r="GO1" s="413"/>
      <c r="GP1" s="413"/>
      <c r="GQ1" s="413"/>
      <c r="GR1" s="413"/>
      <c r="GS1" s="413"/>
      <c r="GT1" s="413"/>
      <c r="GU1" s="413"/>
      <c r="GV1" s="413"/>
      <c r="GW1" s="413"/>
      <c r="GX1" s="413"/>
      <c r="GY1" s="413"/>
      <c r="GZ1" s="413"/>
      <c r="HA1" s="413"/>
      <c r="HB1" s="413"/>
      <c r="HC1" s="413"/>
      <c r="HD1" s="413"/>
      <c r="HE1" s="413"/>
      <c r="HF1" s="413"/>
      <c r="HG1" s="413"/>
      <c r="HH1" s="413"/>
      <c r="HI1" s="413"/>
      <c r="HJ1" s="413"/>
      <c r="HK1" s="413"/>
      <c r="HL1" s="413"/>
      <c r="HM1" s="413"/>
      <c r="HN1" s="413"/>
      <c r="HO1" s="413"/>
      <c r="HP1" s="413"/>
      <c r="HQ1" s="413"/>
      <c r="HR1" s="413"/>
      <c r="HS1" s="413"/>
      <c r="HT1" s="413"/>
      <c r="HU1" s="413"/>
      <c r="HV1" s="413"/>
      <c r="HW1" s="413"/>
      <c r="HX1" s="413"/>
      <c r="HY1" s="413"/>
      <c r="HZ1" s="413"/>
      <c r="IA1" s="413"/>
      <c r="IB1" s="413"/>
      <c r="IC1" s="413"/>
      <c r="ID1" s="413"/>
      <c r="IE1" s="413"/>
      <c r="IF1" s="413"/>
      <c r="IG1" s="413"/>
      <c r="IH1" s="413"/>
      <c r="II1" s="413"/>
    </row>
    <row r="2" spans="1:243" s="136" customFormat="1" ht="22.5" customHeight="1">
      <c r="A2" s="383"/>
      <c r="B2" s="383"/>
      <c r="C2" s="383"/>
      <c r="D2" s="383"/>
      <c r="E2" s="383"/>
      <c r="F2" s="383"/>
      <c r="G2" s="383"/>
      <c r="H2" s="383"/>
      <c r="I2" s="383"/>
      <c r="J2" s="383"/>
      <c r="K2" s="383"/>
      <c r="L2" s="384"/>
      <c r="M2" s="384"/>
      <c r="N2" s="384"/>
      <c r="O2" s="384"/>
      <c r="P2" s="384"/>
      <c r="Q2" s="384"/>
      <c r="R2" s="384"/>
      <c r="S2" s="384"/>
      <c r="T2" s="385"/>
      <c r="U2" s="385"/>
      <c r="V2" s="385"/>
      <c r="W2" s="385"/>
      <c r="X2" s="385"/>
      <c r="Y2" s="385"/>
      <c r="Z2" s="385"/>
      <c r="AA2" s="385"/>
      <c r="AB2" s="385"/>
      <c r="AC2" s="385"/>
      <c r="AD2" s="385"/>
      <c r="AE2" s="385"/>
      <c r="AF2" s="385"/>
      <c r="AG2" s="385"/>
      <c r="AH2" s="385"/>
      <c r="AI2" s="385"/>
      <c r="AJ2" s="385"/>
      <c r="AK2" s="385"/>
      <c r="AL2" s="385"/>
      <c r="AM2" s="385"/>
      <c r="AN2" s="385"/>
      <c r="AO2" s="385"/>
      <c r="AP2" s="385"/>
      <c r="AQ2" s="385"/>
      <c r="AR2" s="385"/>
      <c r="AS2" s="385"/>
      <c r="AT2" s="385"/>
      <c r="AU2" s="385"/>
      <c r="AV2" s="385"/>
      <c r="AW2" s="385"/>
      <c r="AX2" s="385"/>
      <c r="AY2" s="385"/>
      <c r="AZ2" s="385"/>
      <c r="BA2" s="385"/>
      <c r="BB2" s="385"/>
      <c r="BC2" s="385"/>
      <c r="BD2" s="385"/>
      <c r="BE2" s="385"/>
      <c r="BF2" s="385"/>
      <c r="BG2" s="385"/>
      <c r="BH2" s="385"/>
      <c r="BI2" s="385"/>
      <c r="BJ2" s="385"/>
      <c r="BK2" s="385"/>
      <c r="BL2" s="385"/>
      <c r="BM2" s="385"/>
      <c r="BN2" s="385"/>
      <c r="BO2" s="385"/>
      <c r="BP2" s="385"/>
      <c r="BQ2" s="385"/>
      <c r="BR2" s="385"/>
      <c r="BS2" s="385"/>
      <c r="BT2" s="385"/>
      <c r="BU2" s="385"/>
      <c r="BV2" s="385"/>
      <c r="BW2" s="385"/>
      <c r="BX2" s="385"/>
      <c r="BY2" s="385"/>
      <c r="BZ2" s="385"/>
      <c r="CA2" s="385"/>
      <c r="CB2" s="385"/>
      <c r="CC2" s="385"/>
      <c r="CD2" s="385"/>
      <c r="CE2" s="385"/>
      <c r="CF2" s="385"/>
      <c r="CG2" s="385"/>
      <c r="CH2" s="385"/>
      <c r="CI2" s="385"/>
      <c r="CJ2" s="385"/>
      <c r="CK2" s="385"/>
      <c r="CL2" s="385"/>
      <c r="CM2" s="385"/>
      <c r="CN2" s="385"/>
      <c r="CO2" s="385"/>
      <c r="CP2" s="385"/>
      <c r="CQ2" s="385"/>
      <c r="CR2" s="385"/>
      <c r="CS2" s="385"/>
      <c r="CT2" s="385"/>
      <c r="CU2" s="385"/>
      <c r="CV2" s="385"/>
      <c r="CW2" s="385"/>
      <c r="CX2" s="385"/>
      <c r="CY2" s="385"/>
      <c r="CZ2" s="385"/>
      <c r="DA2" s="385"/>
      <c r="DB2" s="385"/>
      <c r="DC2" s="385"/>
      <c r="DD2" s="385"/>
      <c r="DE2" s="385"/>
      <c r="DF2" s="385"/>
      <c r="DG2" s="385"/>
      <c r="DH2" s="385"/>
      <c r="DI2" s="385"/>
      <c r="DJ2" s="385"/>
      <c r="DK2" s="385"/>
      <c r="DL2" s="385"/>
      <c r="DM2" s="385"/>
      <c r="DN2" s="385"/>
      <c r="DO2" s="385"/>
      <c r="DP2" s="385"/>
      <c r="DQ2" s="385"/>
      <c r="DR2" s="385"/>
      <c r="DS2" s="385"/>
      <c r="DT2" s="385"/>
      <c r="DU2" s="385"/>
      <c r="DV2" s="385"/>
      <c r="DW2" s="385"/>
      <c r="DX2" s="385"/>
      <c r="DY2" s="385"/>
      <c r="DZ2" s="385"/>
      <c r="EA2" s="385"/>
      <c r="EB2" s="385"/>
      <c r="EC2" s="385"/>
      <c r="ED2" s="385"/>
      <c r="EE2" s="385"/>
      <c r="EF2" s="385"/>
      <c r="EG2" s="385"/>
      <c r="EH2" s="385"/>
      <c r="EI2" s="385"/>
      <c r="EJ2" s="385"/>
      <c r="EK2" s="385"/>
      <c r="EL2" s="385"/>
      <c r="EM2" s="385"/>
      <c r="EN2" s="385"/>
      <c r="EO2" s="385"/>
      <c r="EP2" s="385"/>
      <c r="EQ2" s="385"/>
      <c r="ER2" s="385"/>
      <c r="ES2" s="385"/>
      <c r="ET2" s="385"/>
      <c r="EU2" s="385"/>
      <c r="EV2" s="385"/>
      <c r="EW2" s="385"/>
      <c r="EX2" s="385"/>
      <c r="EY2" s="385"/>
      <c r="EZ2" s="385"/>
      <c r="FA2" s="385"/>
      <c r="FB2" s="385"/>
      <c r="FC2" s="385"/>
      <c r="FD2" s="385"/>
      <c r="FE2" s="385"/>
      <c r="FF2" s="385"/>
      <c r="FG2" s="385"/>
      <c r="FH2" s="385"/>
      <c r="FI2" s="385"/>
      <c r="FJ2" s="385"/>
      <c r="FK2" s="385"/>
      <c r="FL2" s="385"/>
      <c r="FM2" s="385"/>
      <c r="FN2" s="385"/>
      <c r="FO2" s="385"/>
      <c r="FP2" s="385"/>
      <c r="FQ2" s="385"/>
      <c r="FR2" s="385"/>
      <c r="FS2" s="385"/>
      <c r="FT2" s="385"/>
      <c r="FU2" s="385"/>
      <c r="FV2" s="385"/>
      <c r="FW2" s="385"/>
      <c r="FX2" s="385"/>
      <c r="FY2" s="385"/>
      <c r="FZ2" s="385"/>
      <c r="GA2" s="385"/>
      <c r="GB2" s="385"/>
      <c r="GC2" s="385"/>
      <c r="GD2" s="385"/>
      <c r="GE2" s="385"/>
      <c r="GF2" s="385"/>
      <c r="GG2" s="385"/>
      <c r="GH2" s="385"/>
      <c r="GI2" s="385"/>
      <c r="GJ2" s="385"/>
      <c r="GK2" s="385"/>
      <c r="GL2" s="385"/>
      <c r="GM2" s="385"/>
      <c r="GN2" s="385"/>
      <c r="GO2" s="385"/>
      <c r="GP2" s="385"/>
      <c r="GQ2" s="385"/>
      <c r="GR2" s="385"/>
      <c r="GS2" s="385"/>
      <c r="GT2" s="385"/>
      <c r="GU2" s="385"/>
      <c r="GV2" s="385"/>
      <c r="GW2" s="385"/>
      <c r="GX2" s="385"/>
      <c r="GY2" s="385"/>
      <c r="GZ2" s="385"/>
      <c r="HA2" s="385"/>
      <c r="HB2" s="385"/>
      <c r="HC2" s="385"/>
      <c r="HD2" s="385"/>
      <c r="HE2" s="385"/>
      <c r="HF2" s="385"/>
      <c r="HG2" s="385"/>
      <c r="HH2" s="385"/>
      <c r="HI2" s="385"/>
      <c r="HJ2" s="385"/>
      <c r="HK2" s="385"/>
      <c r="HL2" s="385"/>
      <c r="HM2" s="385"/>
      <c r="HN2" s="385"/>
      <c r="HO2" s="385"/>
      <c r="HP2" s="385"/>
      <c r="HQ2" s="385"/>
      <c r="HR2" s="385"/>
      <c r="HS2" s="385"/>
      <c r="HT2" s="385"/>
      <c r="HU2" s="385"/>
      <c r="HV2" s="385"/>
      <c r="HW2" s="385"/>
      <c r="HX2" s="385"/>
      <c r="HY2" s="385"/>
      <c r="HZ2" s="385"/>
      <c r="IA2" s="385"/>
      <c r="IB2" s="385"/>
      <c r="IC2" s="385"/>
      <c r="ID2" s="385"/>
      <c r="IE2" s="385"/>
      <c r="IF2" s="385"/>
      <c r="IG2" s="385"/>
      <c r="IH2" s="385"/>
      <c r="II2" s="385"/>
    </row>
    <row r="3" spans="1:243" s="33" customFormat="1" ht="11.25" customHeight="1">
      <c r="A3" s="87" t="s">
        <v>316</v>
      </c>
      <c r="B3" s="55"/>
      <c r="C3" s="55"/>
      <c r="D3" s="55"/>
      <c r="E3" s="55"/>
      <c r="F3" s="55"/>
      <c r="G3" s="55"/>
      <c r="H3" s="55"/>
      <c r="I3" s="146"/>
      <c r="J3" s="146"/>
      <c r="K3" s="146"/>
      <c r="L3" s="303"/>
      <c r="M3" s="303"/>
      <c r="N3" s="303"/>
      <c r="O3" s="303"/>
      <c r="P3" s="303"/>
      <c r="Q3" s="303"/>
      <c r="R3" s="303"/>
      <c r="S3" s="303"/>
    </row>
    <row r="4" spans="1:243" s="1" customFormat="1" ht="28.5" customHeight="1" thickBot="1">
      <c r="A4" s="89"/>
      <c r="B4" s="102">
        <v>2002</v>
      </c>
      <c r="C4" s="102">
        <v>2003</v>
      </c>
      <c r="D4" s="102">
        <v>2004</v>
      </c>
      <c r="E4" s="102">
        <v>2005</v>
      </c>
      <c r="F4" s="102">
        <v>2006</v>
      </c>
      <c r="G4" s="102">
        <v>2007</v>
      </c>
      <c r="H4" s="102">
        <v>2008</v>
      </c>
      <c r="I4" s="102">
        <v>2009</v>
      </c>
      <c r="J4" s="102">
        <v>2010</v>
      </c>
      <c r="K4" s="102">
        <v>2011</v>
      </c>
      <c r="L4" s="29"/>
      <c r="M4" s="29"/>
      <c r="N4" s="29"/>
      <c r="O4" s="29"/>
      <c r="P4" s="29"/>
      <c r="Q4" s="29"/>
      <c r="R4" s="29"/>
      <c r="S4" s="29"/>
    </row>
    <row r="5" spans="1:243" ht="20.25" customHeight="1" thickTop="1">
      <c r="A5" s="99" t="s">
        <v>23</v>
      </c>
      <c r="B5" s="53">
        <v>247740</v>
      </c>
      <c r="C5" s="53">
        <v>236910</v>
      </c>
      <c r="D5" s="53">
        <v>233803</v>
      </c>
      <c r="E5" s="53">
        <v>228584</v>
      </c>
      <c r="F5" s="53">
        <v>237139</v>
      </c>
      <c r="G5" s="53">
        <v>237133</v>
      </c>
      <c r="H5" s="53">
        <v>239787</v>
      </c>
      <c r="I5" s="53">
        <v>217176</v>
      </c>
      <c r="J5" s="53">
        <v>215424</v>
      </c>
      <c r="K5" s="297">
        <v>208987</v>
      </c>
      <c r="L5" s="63"/>
      <c r="M5" s="63"/>
      <c r="N5" s="63"/>
      <c r="O5" s="63"/>
      <c r="P5" s="63"/>
      <c r="Q5" s="63"/>
      <c r="R5" s="63"/>
      <c r="S5" s="63"/>
    </row>
    <row r="6" spans="1:243" ht="20.25" customHeight="1">
      <c r="A6" s="91" t="s">
        <v>48</v>
      </c>
      <c r="B6" s="77">
        <v>70856</v>
      </c>
      <c r="C6" s="77">
        <v>65249</v>
      </c>
      <c r="D6" s="77">
        <v>62766</v>
      </c>
      <c r="E6" s="77">
        <v>61942</v>
      </c>
      <c r="F6" s="77">
        <v>63865</v>
      </c>
      <c r="G6" s="77">
        <v>63546</v>
      </c>
      <c r="H6" s="77">
        <v>64871</v>
      </c>
      <c r="I6" s="77">
        <v>56881</v>
      </c>
      <c r="J6" s="77">
        <v>65120</v>
      </c>
      <c r="K6" s="183">
        <v>63775</v>
      </c>
    </row>
    <row r="7" spans="1:243" ht="15" customHeight="1">
      <c r="A7" s="91" t="s">
        <v>149</v>
      </c>
      <c r="B7" s="77">
        <v>15767</v>
      </c>
      <c r="C7" s="77">
        <v>14906</v>
      </c>
      <c r="D7" s="77">
        <v>9666</v>
      </c>
      <c r="E7" s="77">
        <v>9363</v>
      </c>
      <c r="F7" s="77">
        <v>10388</v>
      </c>
      <c r="G7" s="77">
        <v>9116</v>
      </c>
      <c r="H7" s="77">
        <v>13379</v>
      </c>
      <c r="I7" s="77">
        <v>9255</v>
      </c>
      <c r="J7" s="77">
        <v>7991</v>
      </c>
      <c r="K7" s="183">
        <v>7622</v>
      </c>
    </row>
    <row r="8" spans="1:243" ht="15" customHeight="1">
      <c r="A8" s="91" t="s">
        <v>150</v>
      </c>
      <c r="B8" s="77">
        <v>14284</v>
      </c>
      <c r="C8" s="77">
        <v>13846</v>
      </c>
      <c r="D8" s="77">
        <v>14490</v>
      </c>
      <c r="E8" s="77">
        <v>13270</v>
      </c>
      <c r="F8" s="77">
        <v>14313</v>
      </c>
      <c r="G8" s="77">
        <v>14223</v>
      </c>
      <c r="H8" s="77">
        <v>14291</v>
      </c>
      <c r="I8" s="77">
        <v>12927</v>
      </c>
      <c r="J8" s="77">
        <v>11790</v>
      </c>
      <c r="K8" s="183">
        <v>11306</v>
      </c>
    </row>
    <row r="9" spans="1:243" ht="15" customHeight="1">
      <c r="A9" s="91" t="s">
        <v>151</v>
      </c>
      <c r="B9" s="77">
        <v>44213</v>
      </c>
      <c r="C9" s="77">
        <v>42872</v>
      </c>
      <c r="D9" s="77">
        <v>44322</v>
      </c>
      <c r="E9" s="77">
        <v>42590</v>
      </c>
      <c r="F9" s="77">
        <v>44017</v>
      </c>
      <c r="G9" s="77">
        <v>44096</v>
      </c>
      <c r="H9" s="77">
        <v>42925</v>
      </c>
      <c r="I9" s="77">
        <v>39599</v>
      </c>
      <c r="J9" s="77">
        <v>37128</v>
      </c>
      <c r="K9" s="183">
        <v>36727</v>
      </c>
    </row>
    <row r="10" spans="1:243" ht="15" customHeight="1">
      <c r="A10" s="91" t="s">
        <v>152</v>
      </c>
      <c r="B10" s="77">
        <v>29131</v>
      </c>
      <c r="C10" s="77">
        <v>29539</v>
      </c>
      <c r="D10" s="77">
        <v>29667</v>
      </c>
      <c r="E10" s="77">
        <v>28609</v>
      </c>
      <c r="F10" s="77">
        <v>29234</v>
      </c>
      <c r="G10" s="77">
        <v>29565</v>
      </c>
      <c r="H10" s="77">
        <v>28184</v>
      </c>
      <c r="I10" s="77">
        <v>26566</v>
      </c>
      <c r="J10" s="77">
        <v>25230</v>
      </c>
      <c r="K10" s="183">
        <v>24954</v>
      </c>
    </row>
    <row r="11" spans="1:243" ht="15" customHeight="1">
      <c r="A11" s="91" t="s">
        <v>153</v>
      </c>
      <c r="B11" s="77">
        <v>19618</v>
      </c>
      <c r="C11" s="77">
        <v>20429</v>
      </c>
      <c r="D11" s="77">
        <v>20132</v>
      </c>
      <c r="E11" s="77">
        <v>19636</v>
      </c>
      <c r="F11" s="77">
        <v>20319</v>
      </c>
      <c r="G11" s="77">
        <v>20371</v>
      </c>
      <c r="H11" s="77">
        <v>19738</v>
      </c>
      <c r="I11" s="77">
        <v>18864</v>
      </c>
      <c r="J11" s="77">
        <v>18200</v>
      </c>
      <c r="K11" s="183">
        <v>17744</v>
      </c>
    </row>
    <row r="12" spans="1:243" ht="15" customHeight="1">
      <c r="A12" s="91" t="s">
        <v>154</v>
      </c>
      <c r="B12" s="77">
        <f>24884+8328</f>
        <v>33212</v>
      </c>
      <c r="C12" s="77">
        <v>32880</v>
      </c>
      <c r="D12" s="77">
        <v>34331</v>
      </c>
      <c r="E12" s="77">
        <v>34030</v>
      </c>
      <c r="F12" s="77">
        <v>35166</v>
      </c>
      <c r="G12" s="77">
        <v>36199</v>
      </c>
      <c r="H12" s="77">
        <v>35494</v>
      </c>
      <c r="I12" s="77">
        <v>33767</v>
      </c>
      <c r="J12" s="77">
        <v>32634</v>
      </c>
      <c r="K12" s="183">
        <v>31088</v>
      </c>
    </row>
    <row r="13" spans="1:243" ht="15" customHeight="1">
      <c r="A13" s="91" t="s">
        <v>155</v>
      </c>
      <c r="B13" s="77">
        <f>4993+3064+2162</f>
        <v>10219</v>
      </c>
      <c r="C13" s="77">
        <v>10209</v>
      </c>
      <c r="D13" s="77">
        <v>10610</v>
      </c>
      <c r="E13" s="77">
        <v>11009</v>
      </c>
      <c r="F13" s="77">
        <v>11331</v>
      </c>
      <c r="G13" s="77">
        <v>11948</v>
      </c>
      <c r="H13" s="77">
        <v>12330</v>
      </c>
      <c r="I13" s="77">
        <v>11603</v>
      </c>
      <c r="J13" s="77">
        <v>10642</v>
      </c>
      <c r="K13" s="183">
        <v>10031</v>
      </c>
    </row>
    <row r="14" spans="1:243" ht="15" customHeight="1">
      <c r="A14" s="91" t="s">
        <v>65</v>
      </c>
      <c r="B14" s="77">
        <f>1588+1085+829+689+595+5654</f>
        <v>10440</v>
      </c>
      <c r="C14" s="77">
        <v>6980</v>
      </c>
      <c r="D14" s="77">
        <v>7819</v>
      </c>
      <c r="E14" s="77">
        <v>8135</v>
      </c>
      <c r="F14" s="77">
        <v>8506</v>
      </c>
      <c r="G14" s="100">
        <v>8069</v>
      </c>
      <c r="H14" s="100">
        <v>8575</v>
      </c>
      <c r="I14" s="100">
        <v>7714</v>
      </c>
      <c r="J14" s="100">
        <v>6689</v>
      </c>
      <c r="K14" s="192">
        <v>5740</v>
      </c>
    </row>
    <row r="15" spans="1:243" s="1" customFormat="1" ht="13.5" customHeight="1">
      <c r="A15" s="411" t="s">
        <v>338</v>
      </c>
      <c r="B15" s="411"/>
      <c r="C15" s="411"/>
      <c r="D15" s="411"/>
      <c r="E15" s="411"/>
      <c r="F15" s="411"/>
      <c r="G15" s="411"/>
      <c r="H15" s="144"/>
      <c r="I15" s="145"/>
      <c r="J15" s="145"/>
      <c r="K15" s="145"/>
    </row>
    <row r="16" spans="1:243" s="37" customFormat="1" ht="13.5" customHeight="1">
      <c r="A16" s="329" t="s">
        <v>337</v>
      </c>
      <c r="B16" s="175"/>
      <c r="C16" s="326"/>
      <c r="D16" s="327"/>
      <c r="E16" s="327"/>
      <c r="F16" s="328"/>
      <c r="G16" s="327"/>
      <c r="H16" s="327"/>
      <c r="I16" s="327"/>
      <c r="J16" s="327"/>
      <c r="K16" s="327"/>
    </row>
    <row r="17" spans="10:11">
      <c r="J17" s="119"/>
      <c r="K17" s="119"/>
    </row>
  </sheetData>
  <mergeCells count="30">
    <mergeCell ref="FX1:GE1"/>
    <mergeCell ref="GF1:GM1"/>
    <mergeCell ref="HT1:IA1"/>
    <mergeCell ref="IB1:II1"/>
    <mergeCell ref="GN1:GU1"/>
    <mergeCell ref="GV1:HC1"/>
    <mergeCell ref="HD1:HK1"/>
    <mergeCell ref="HL1:HS1"/>
    <mergeCell ref="ER1:EY1"/>
    <mergeCell ref="EZ1:FG1"/>
    <mergeCell ref="FH1:FO1"/>
    <mergeCell ref="FP1:FW1"/>
    <mergeCell ref="DL1:DS1"/>
    <mergeCell ref="DT1:EA1"/>
    <mergeCell ref="EB1:EI1"/>
    <mergeCell ref="EJ1:EQ1"/>
    <mergeCell ref="AR1:AY1"/>
    <mergeCell ref="CF1:CM1"/>
    <mergeCell ref="CN1:CU1"/>
    <mergeCell ref="CV1:DC1"/>
    <mergeCell ref="DD1:DK1"/>
    <mergeCell ref="AZ1:BG1"/>
    <mergeCell ref="BH1:BO1"/>
    <mergeCell ref="BP1:BW1"/>
    <mergeCell ref="BX1:CE1"/>
    <mergeCell ref="A15:G15"/>
    <mergeCell ref="A1:K1"/>
    <mergeCell ref="T1:AA1"/>
    <mergeCell ref="AB1:AI1"/>
    <mergeCell ref="AJ1:AQ1"/>
  </mergeCells>
  <phoneticPr fontId="18"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36.xml><?xml version="1.0" encoding="utf-8"?>
<worksheet xmlns="http://schemas.openxmlformats.org/spreadsheetml/2006/main" xmlns:r="http://schemas.openxmlformats.org/officeDocument/2006/relationships">
  <sheetPr codeName="Folha33" enableFormatConditionsCalculation="0">
    <tabColor indexed="29"/>
  </sheetPr>
  <dimension ref="A1:K39"/>
  <sheetViews>
    <sheetView workbookViewId="0">
      <selection sqref="A1:H1"/>
    </sheetView>
  </sheetViews>
  <sheetFormatPr defaultRowHeight="11.25"/>
  <cols>
    <col min="1" max="1" width="2" style="37" customWidth="1"/>
    <col min="2" max="2" width="46.5703125" style="37" customWidth="1"/>
    <col min="3" max="4" width="7.5703125" style="45" customWidth="1"/>
    <col min="5" max="8" width="7.5703125" style="37" customWidth="1"/>
    <col min="9" max="16384" width="9.140625" style="37"/>
  </cols>
  <sheetData>
    <row r="1" spans="1:11" s="2" customFormat="1" ht="25.5" customHeight="1">
      <c r="A1" s="414" t="s">
        <v>291</v>
      </c>
      <c r="B1" s="414"/>
      <c r="C1" s="414"/>
      <c r="D1" s="414"/>
      <c r="E1" s="414"/>
      <c r="F1" s="414"/>
      <c r="G1" s="414"/>
      <c r="H1" s="414"/>
    </row>
    <row r="2" spans="1:11" s="2" customFormat="1" ht="22.5" customHeight="1">
      <c r="A2" s="312"/>
      <c r="B2" s="312"/>
      <c r="C2" s="312"/>
      <c r="D2" s="312"/>
      <c r="E2" s="312"/>
      <c r="F2" s="312"/>
      <c r="G2" s="312"/>
      <c r="H2" s="312"/>
    </row>
    <row r="3" spans="1:11" s="36" customFormat="1" ht="11.25" customHeight="1">
      <c r="A3" s="365" t="s">
        <v>316</v>
      </c>
      <c r="B3" s="312"/>
      <c r="C3" s="312"/>
      <c r="D3" s="312"/>
      <c r="E3" s="312"/>
      <c r="F3" s="312"/>
      <c r="G3" s="312"/>
      <c r="H3" s="312"/>
    </row>
    <row r="4" spans="1:11" ht="28.5" customHeight="1" thickBot="1">
      <c r="A4" s="366" t="s">
        <v>158</v>
      </c>
      <c r="B4" s="367"/>
      <c r="C4" s="368">
        <v>2002</v>
      </c>
      <c r="D4" s="368">
        <v>2003</v>
      </c>
      <c r="E4" s="368">
        <v>2004</v>
      </c>
      <c r="F4" s="368">
        <v>2005</v>
      </c>
      <c r="G4" s="368">
        <v>2006</v>
      </c>
      <c r="H4" s="368">
        <v>2007</v>
      </c>
    </row>
    <row r="5" spans="1:11" ht="19.5" customHeight="1" thickTop="1">
      <c r="A5" s="437" t="s">
        <v>23</v>
      </c>
      <c r="B5" s="437"/>
      <c r="C5" s="120">
        <v>7624893</v>
      </c>
      <c r="D5" s="120">
        <v>6304316</v>
      </c>
      <c r="E5" s="120">
        <v>6730952</v>
      </c>
      <c r="F5" s="120">
        <v>6811505</v>
      </c>
      <c r="G5" s="120">
        <v>7082066</v>
      </c>
      <c r="H5" s="120">
        <v>7068416</v>
      </c>
      <c r="I5" s="92"/>
    </row>
    <row r="6" spans="1:11" s="40" customFormat="1" ht="20.25" customHeight="1">
      <c r="A6" s="372" t="s">
        <v>87</v>
      </c>
      <c r="B6" s="373" t="s">
        <v>84</v>
      </c>
      <c r="C6" s="120">
        <v>294988</v>
      </c>
      <c r="D6" s="120">
        <v>279682</v>
      </c>
      <c r="E6" s="120">
        <v>276330</v>
      </c>
      <c r="F6" s="120">
        <v>251023</v>
      </c>
      <c r="G6" s="120">
        <v>253735</v>
      </c>
      <c r="H6" s="120">
        <v>204718</v>
      </c>
      <c r="I6" s="37"/>
      <c r="J6" s="37"/>
      <c r="K6" s="37"/>
    </row>
    <row r="7" spans="1:11" s="40" customFormat="1" ht="15" customHeight="1">
      <c r="A7" s="374" t="s">
        <v>88</v>
      </c>
      <c r="B7" s="373" t="s">
        <v>85</v>
      </c>
      <c r="C7" s="120">
        <v>55548</v>
      </c>
      <c r="D7" s="120">
        <v>42879</v>
      </c>
      <c r="E7" s="120">
        <v>66009</v>
      </c>
      <c r="F7" s="120">
        <v>51256</v>
      </c>
      <c r="G7" s="120">
        <v>58038</v>
      </c>
      <c r="H7" s="120">
        <v>44357</v>
      </c>
      <c r="I7" s="37"/>
      <c r="J7" s="37"/>
      <c r="K7" s="37"/>
    </row>
    <row r="8" spans="1:11" s="40" customFormat="1" ht="15" customHeight="1">
      <c r="A8" s="374" t="s">
        <v>89</v>
      </c>
      <c r="B8" s="373" t="s">
        <v>282</v>
      </c>
      <c r="C8" s="120">
        <v>102467</v>
      </c>
      <c r="D8" s="120">
        <v>68064</v>
      </c>
      <c r="E8" s="120">
        <v>75189</v>
      </c>
      <c r="F8" s="120">
        <v>72516</v>
      </c>
      <c r="G8" s="120">
        <v>75751</v>
      </c>
      <c r="H8" s="120">
        <v>74387</v>
      </c>
    </row>
    <row r="9" spans="1:11" s="40" customFormat="1" ht="15" customHeight="1">
      <c r="A9" s="374" t="s">
        <v>90</v>
      </c>
      <c r="B9" s="373" t="s">
        <v>86</v>
      </c>
      <c r="C9" s="120">
        <v>2401155</v>
      </c>
      <c r="D9" s="120">
        <v>1960528</v>
      </c>
      <c r="E9" s="120">
        <v>1936211</v>
      </c>
      <c r="F9" s="120">
        <v>1964579</v>
      </c>
      <c r="G9" s="120">
        <v>2027332</v>
      </c>
      <c r="H9" s="120">
        <v>2087168</v>
      </c>
    </row>
    <row r="10" spans="1:11" s="40" customFormat="1" ht="20.25" customHeight="1">
      <c r="A10" s="374"/>
      <c r="B10" s="372" t="s">
        <v>91</v>
      </c>
      <c r="C10" s="117">
        <v>247052</v>
      </c>
      <c r="D10" s="117">
        <v>224626</v>
      </c>
      <c r="E10" s="117">
        <v>237930</v>
      </c>
      <c r="F10" s="117">
        <v>245799</v>
      </c>
      <c r="G10" s="117">
        <v>261153</v>
      </c>
      <c r="H10" s="117">
        <v>280501</v>
      </c>
    </row>
    <row r="11" spans="1:11" s="40" customFormat="1" ht="15" customHeight="1">
      <c r="A11" s="372"/>
      <c r="B11" s="375" t="s">
        <v>92</v>
      </c>
      <c r="C11" s="117">
        <v>223135</v>
      </c>
      <c r="D11" s="117">
        <v>189961</v>
      </c>
      <c r="E11" s="117">
        <v>169191</v>
      </c>
      <c r="F11" s="117">
        <v>164691</v>
      </c>
      <c r="G11" s="117">
        <v>171897</v>
      </c>
      <c r="H11" s="117">
        <v>202162</v>
      </c>
    </row>
    <row r="12" spans="1:11" s="40" customFormat="1" ht="15" customHeight="1">
      <c r="A12" s="372"/>
      <c r="B12" s="375" t="s">
        <v>93</v>
      </c>
      <c r="C12" s="117">
        <v>106166</v>
      </c>
      <c r="D12" s="117">
        <v>76530</v>
      </c>
      <c r="E12" s="117">
        <v>64060</v>
      </c>
      <c r="F12" s="117">
        <v>63374</v>
      </c>
      <c r="G12" s="117">
        <v>55083</v>
      </c>
      <c r="H12" s="117">
        <v>66582</v>
      </c>
    </row>
    <row r="13" spans="1:11" s="40" customFormat="1" ht="15" customHeight="1">
      <c r="A13" s="372"/>
      <c r="B13" s="375" t="s">
        <v>94</v>
      </c>
      <c r="C13" s="117">
        <v>284861</v>
      </c>
      <c r="D13" s="117">
        <v>233250</v>
      </c>
      <c r="E13" s="117">
        <v>206388</v>
      </c>
      <c r="F13" s="117">
        <v>218703</v>
      </c>
      <c r="G13" s="117">
        <v>202231</v>
      </c>
      <c r="H13" s="117">
        <v>195281</v>
      </c>
    </row>
    <row r="14" spans="1:11" s="40" customFormat="1" ht="15" customHeight="1">
      <c r="A14" s="372"/>
      <c r="B14" s="375" t="s">
        <v>268</v>
      </c>
      <c r="C14" s="117">
        <v>135017</v>
      </c>
      <c r="D14" s="117">
        <v>60507</v>
      </c>
      <c r="E14" s="117">
        <v>59779</v>
      </c>
      <c r="F14" s="117">
        <v>75695</v>
      </c>
      <c r="G14" s="117">
        <v>78171</v>
      </c>
      <c r="H14" s="117">
        <v>60001</v>
      </c>
    </row>
    <row r="15" spans="1:11" s="40" customFormat="1" ht="15" customHeight="1">
      <c r="A15" s="372"/>
      <c r="B15" s="375" t="s">
        <v>269</v>
      </c>
      <c r="C15" s="117">
        <v>1313</v>
      </c>
      <c r="D15" s="117">
        <v>1068</v>
      </c>
      <c r="E15" s="117">
        <v>1457</v>
      </c>
      <c r="F15" s="117">
        <v>1612</v>
      </c>
      <c r="G15" s="117">
        <v>962</v>
      </c>
      <c r="H15" s="117">
        <v>710</v>
      </c>
    </row>
    <row r="16" spans="1:11" s="40" customFormat="1" ht="15" customHeight="1">
      <c r="A16" s="372"/>
      <c r="B16" s="375" t="s">
        <v>95</v>
      </c>
      <c r="C16" s="117">
        <v>46572</v>
      </c>
      <c r="D16" s="117">
        <v>33957</v>
      </c>
      <c r="E16" s="117">
        <v>44241</v>
      </c>
      <c r="F16" s="117">
        <v>37799</v>
      </c>
      <c r="G16" s="117">
        <v>32280</v>
      </c>
      <c r="H16" s="117">
        <v>42764</v>
      </c>
    </row>
    <row r="17" spans="1:8" s="40" customFormat="1" ht="15" customHeight="1">
      <c r="A17" s="372"/>
      <c r="B17" s="375" t="s">
        <v>96</v>
      </c>
      <c r="C17" s="117">
        <v>73538</v>
      </c>
      <c r="D17" s="117">
        <v>78825</v>
      </c>
      <c r="E17" s="117">
        <v>67864</v>
      </c>
      <c r="F17" s="117">
        <v>66285</v>
      </c>
      <c r="G17" s="117">
        <v>74277</v>
      </c>
      <c r="H17" s="117">
        <v>85342</v>
      </c>
    </row>
    <row r="18" spans="1:8" s="40" customFormat="1" ht="15" customHeight="1">
      <c r="A18" s="372"/>
      <c r="B18" s="375" t="s">
        <v>97</v>
      </c>
      <c r="C18" s="117">
        <v>223032</v>
      </c>
      <c r="D18" s="117">
        <v>186284</v>
      </c>
      <c r="E18" s="117">
        <v>191035</v>
      </c>
      <c r="F18" s="117">
        <v>209820</v>
      </c>
      <c r="G18" s="117">
        <v>190922</v>
      </c>
      <c r="H18" s="117">
        <v>204940</v>
      </c>
    </row>
    <row r="19" spans="1:8" s="40" customFormat="1" ht="15" customHeight="1">
      <c r="A19" s="372"/>
      <c r="B19" s="375" t="s">
        <v>98</v>
      </c>
      <c r="C19" s="117">
        <v>471984</v>
      </c>
      <c r="D19" s="117">
        <v>400445</v>
      </c>
      <c r="E19" s="117">
        <v>407952</v>
      </c>
      <c r="F19" s="117">
        <v>377101</v>
      </c>
      <c r="G19" s="117">
        <v>424506</v>
      </c>
      <c r="H19" s="117">
        <v>425512</v>
      </c>
    </row>
    <row r="20" spans="1:8" s="40" customFormat="1" ht="15" customHeight="1">
      <c r="A20" s="372"/>
      <c r="B20" s="375" t="s">
        <v>99</v>
      </c>
      <c r="C20" s="117">
        <v>162780</v>
      </c>
      <c r="D20" s="117">
        <v>123679</v>
      </c>
      <c r="E20" s="117">
        <v>130997</v>
      </c>
      <c r="F20" s="117">
        <v>150954</v>
      </c>
      <c r="G20" s="117">
        <v>146449</v>
      </c>
      <c r="H20" s="117">
        <v>135450</v>
      </c>
    </row>
    <row r="21" spans="1:8" s="40" customFormat="1" ht="15" customHeight="1">
      <c r="A21" s="372"/>
      <c r="B21" s="375" t="s">
        <v>100</v>
      </c>
      <c r="C21" s="117">
        <v>62042</v>
      </c>
      <c r="D21" s="117">
        <v>39503</v>
      </c>
      <c r="E21" s="117">
        <v>56608</v>
      </c>
      <c r="F21" s="117">
        <v>56095</v>
      </c>
      <c r="G21" s="117">
        <v>56831</v>
      </c>
      <c r="H21" s="117">
        <v>61875</v>
      </c>
    </row>
    <row r="22" spans="1:8" s="40" customFormat="1" ht="15" customHeight="1">
      <c r="A22" s="372"/>
      <c r="B22" s="375" t="s">
        <v>101</v>
      </c>
      <c r="C22" s="117">
        <v>114482</v>
      </c>
      <c r="D22" s="117">
        <v>87524</v>
      </c>
      <c r="E22" s="117">
        <v>82250</v>
      </c>
      <c r="F22" s="117">
        <v>91186</v>
      </c>
      <c r="G22" s="117">
        <v>99029</v>
      </c>
      <c r="H22" s="117">
        <v>119563</v>
      </c>
    </row>
    <row r="23" spans="1:8" ht="15" customHeight="1">
      <c r="A23" s="376"/>
      <c r="B23" s="375" t="s">
        <v>102</v>
      </c>
      <c r="C23" s="117">
        <v>249181</v>
      </c>
      <c r="D23" s="117">
        <v>224369</v>
      </c>
      <c r="E23" s="117">
        <v>216459</v>
      </c>
      <c r="F23" s="117">
        <v>205465</v>
      </c>
      <c r="G23" s="117">
        <v>233541</v>
      </c>
      <c r="H23" s="117">
        <v>206485</v>
      </c>
    </row>
    <row r="24" spans="1:8" ht="20.25" customHeight="1">
      <c r="A24" s="376" t="s">
        <v>109</v>
      </c>
      <c r="B24" s="373" t="s">
        <v>271</v>
      </c>
      <c r="C24" s="120">
        <v>31653</v>
      </c>
      <c r="D24" s="120">
        <v>25843</v>
      </c>
      <c r="E24" s="120">
        <v>24632</v>
      </c>
      <c r="F24" s="120">
        <v>43582</v>
      </c>
      <c r="G24" s="120">
        <v>36077</v>
      </c>
      <c r="H24" s="120">
        <v>22266</v>
      </c>
    </row>
    <row r="25" spans="1:8" ht="15" customHeight="1">
      <c r="A25" s="374" t="s">
        <v>110</v>
      </c>
      <c r="B25" s="373" t="s">
        <v>103</v>
      </c>
      <c r="C25" s="120">
        <v>1944096</v>
      </c>
      <c r="D25" s="120">
        <v>1550887</v>
      </c>
      <c r="E25" s="120">
        <v>1740781</v>
      </c>
      <c r="F25" s="120">
        <v>1711136</v>
      </c>
      <c r="G25" s="120">
        <v>1757938</v>
      </c>
      <c r="H25" s="120">
        <v>1654168</v>
      </c>
    </row>
    <row r="26" spans="1:8" ht="15" customHeight="1">
      <c r="A26" s="374" t="s">
        <v>111</v>
      </c>
      <c r="B26" s="373" t="s">
        <v>270</v>
      </c>
      <c r="C26" s="120">
        <v>1088340</v>
      </c>
      <c r="D26" s="120">
        <v>903912</v>
      </c>
      <c r="E26" s="120">
        <v>958954</v>
      </c>
      <c r="F26" s="120">
        <v>1006715</v>
      </c>
      <c r="G26" s="120">
        <v>1022669</v>
      </c>
      <c r="H26" s="120">
        <v>1084045</v>
      </c>
    </row>
    <row r="27" spans="1:8" ht="15" customHeight="1">
      <c r="A27" s="374" t="s">
        <v>112</v>
      </c>
      <c r="B27" s="373" t="s">
        <v>104</v>
      </c>
      <c r="C27" s="120">
        <v>287583</v>
      </c>
      <c r="D27" s="120">
        <v>238335</v>
      </c>
      <c r="E27" s="120">
        <v>286332</v>
      </c>
      <c r="F27" s="120">
        <v>279783</v>
      </c>
      <c r="G27" s="120">
        <v>344593</v>
      </c>
      <c r="H27" s="120">
        <v>341344</v>
      </c>
    </row>
    <row r="28" spans="1:8" ht="15" customHeight="1">
      <c r="A28" s="374" t="s">
        <v>113</v>
      </c>
      <c r="B28" s="373" t="s">
        <v>105</v>
      </c>
      <c r="C28" s="120">
        <v>347795</v>
      </c>
      <c r="D28" s="120">
        <v>315435</v>
      </c>
      <c r="E28" s="120">
        <v>330008</v>
      </c>
      <c r="F28" s="120">
        <v>317434</v>
      </c>
      <c r="G28" s="120">
        <v>357149</v>
      </c>
      <c r="H28" s="120">
        <v>386778</v>
      </c>
    </row>
    <row r="29" spans="1:8" ht="15" customHeight="1">
      <c r="A29" s="374" t="s">
        <v>114</v>
      </c>
      <c r="B29" s="373" t="s">
        <v>272</v>
      </c>
      <c r="C29" s="120">
        <v>25002</v>
      </c>
      <c r="D29" s="120">
        <v>15577</v>
      </c>
      <c r="E29" s="120">
        <v>17822</v>
      </c>
      <c r="F29" s="120">
        <v>26918</v>
      </c>
      <c r="G29" s="120">
        <v>25980</v>
      </c>
      <c r="H29" s="120">
        <v>21284</v>
      </c>
    </row>
    <row r="30" spans="1:8" ht="15" customHeight="1">
      <c r="A30" s="374" t="s">
        <v>169</v>
      </c>
      <c r="B30" s="373" t="s">
        <v>281</v>
      </c>
      <c r="C30" s="120">
        <v>355539</v>
      </c>
      <c r="D30" s="120">
        <v>306148</v>
      </c>
      <c r="E30" s="120">
        <v>375064</v>
      </c>
      <c r="F30" s="120">
        <v>391827</v>
      </c>
      <c r="G30" s="120">
        <v>416964</v>
      </c>
      <c r="H30" s="120">
        <v>454159</v>
      </c>
    </row>
    <row r="31" spans="1:8" ht="15" customHeight="1">
      <c r="A31" s="374" t="s">
        <v>115</v>
      </c>
      <c r="B31" s="373" t="s">
        <v>106</v>
      </c>
      <c r="C31" s="120">
        <v>187279</v>
      </c>
      <c r="D31" s="120">
        <v>147513</v>
      </c>
      <c r="E31" s="120">
        <v>156428</v>
      </c>
      <c r="F31" s="120">
        <v>183659</v>
      </c>
      <c r="G31" s="120">
        <v>199242</v>
      </c>
      <c r="H31" s="120">
        <v>197455</v>
      </c>
    </row>
    <row r="32" spans="1:8" ht="15" customHeight="1">
      <c r="A32" s="374" t="s">
        <v>116</v>
      </c>
      <c r="B32" s="373" t="s">
        <v>107</v>
      </c>
      <c r="C32" s="120">
        <v>48171</v>
      </c>
      <c r="D32" s="120">
        <v>37173</v>
      </c>
      <c r="E32" s="120">
        <v>37427</v>
      </c>
      <c r="F32" s="120">
        <v>41279</v>
      </c>
      <c r="G32" s="120">
        <v>61019</v>
      </c>
      <c r="H32" s="120">
        <v>52356</v>
      </c>
    </row>
    <row r="33" spans="1:8" ht="15" customHeight="1">
      <c r="A33" s="374" t="s">
        <v>117</v>
      </c>
      <c r="B33" s="373" t="s">
        <v>108</v>
      </c>
      <c r="C33" s="120">
        <v>166653</v>
      </c>
      <c r="D33" s="120">
        <v>147722</v>
      </c>
      <c r="E33" s="120">
        <v>167079</v>
      </c>
      <c r="F33" s="120">
        <v>209829</v>
      </c>
      <c r="G33" s="120">
        <v>200853</v>
      </c>
      <c r="H33" s="120">
        <v>230870</v>
      </c>
    </row>
    <row r="34" spans="1:8" ht="15" customHeight="1">
      <c r="A34" s="374" t="s">
        <v>118</v>
      </c>
      <c r="B34" s="373" t="s">
        <v>342</v>
      </c>
      <c r="C34" s="120">
        <v>186123</v>
      </c>
      <c r="D34" s="120">
        <v>141813</v>
      </c>
      <c r="E34" s="120">
        <v>154890</v>
      </c>
      <c r="F34" s="120">
        <v>155847</v>
      </c>
      <c r="G34" s="120">
        <v>152021</v>
      </c>
      <c r="H34" s="120">
        <v>190334</v>
      </c>
    </row>
    <row r="35" spans="1:8" ht="15" customHeight="1">
      <c r="A35" s="374" t="s">
        <v>120</v>
      </c>
      <c r="B35" s="373" t="s">
        <v>121</v>
      </c>
      <c r="C35" s="120">
        <v>41449</v>
      </c>
      <c r="D35" s="120">
        <v>42077</v>
      </c>
      <c r="E35" s="120">
        <v>50419</v>
      </c>
      <c r="F35" s="120">
        <v>41083</v>
      </c>
      <c r="G35" s="120">
        <v>46799</v>
      </c>
      <c r="H35" s="120">
        <v>15161</v>
      </c>
    </row>
    <row r="36" spans="1:8" ht="15" customHeight="1">
      <c r="A36" s="377" t="s">
        <v>119</v>
      </c>
      <c r="B36" s="373" t="s">
        <v>333</v>
      </c>
      <c r="C36" s="179">
        <v>0</v>
      </c>
      <c r="D36" s="120">
        <v>225</v>
      </c>
      <c r="E36" s="120">
        <v>97</v>
      </c>
      <c r="F36" s="120">
        <v>234</v>
      </c>
      <c r="G36" s="120">
        <v>410</v>
      </c>
      <c r="H36" s="179">
        <v>0</v>
      </c>
    </row>
    <row r="37" spans="1:8" ht="15" customHeight="1">
      <c r="A37" s="378"/>
      <c r="B37" s="379" t="s">
        <v>168</v>
      </c>
      <c r="C37" s="178">
        <v>61052</v>
      </c>
      <c r="D37" s="178">
        <v>80503</v>
      </c>
      <c r="E37" s="178">
        <v>77280</v>
      </c>
      <c r="F37" s="120">
        <v>62805</v>
      </c>
      <c r="G37" s="178">
        <v>45496</v>
      </c>
      <c r="H37" s="120">
        <v>7566</v>
      </c>
    </row>
    <row r="38" spans="1:8" ht="15" customHeight="1">
      <c r="A38" s="325" t="s">
        <v>304</v>
      </c>
      <c r="B38" s="325"/>
      <c r="C38" s="325"/>
      <c r="D38" s="325"/>
      <c r="E38" s="325"/>
      <c r="F38" s="325"/>
      <c r="G38" s="325"/>
      <c r="H38" s="325"/>
    </row>
    <row r="39" spans="1:8" ht="13.5" customHeight="1">
      <c r="A39" s="438" t="s">
        <v>162</v>
      </c>
      <c r="B39" s="438"/>
      <c r="C39" s="438"/>
      <c r="D39" s="438"/>
      <c r="E39" s="438"/>
      <c r="F39" s="438"/>
      <c r="G39" s="438"/>
      <c r="H39" s="327"/>
    </row>
  </sheetData>
  <mergeCells count="3">
    <mergeCell ref="A5:B5"/>
    <mergeCell ref="A39:G39"/>
    <mergeCell ref="A1:H1"/>
  </mergeCells>
  <phoneticPr fontId="0"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37.xml><?xml version="1.0" encoding="utf-8"?>
<worksheet xmlns="http://schemas.openxmlformats.org/spreadsheetml/2006/main" xmlns:r="http://schemas.openxmlformats.org/officeDocument/2006/relationships">
  <sheetPr codeName="Folha50">
    <tabColor indexed="29"/>
  </sheetPr>
  <dimension ref="A1:J52"/>
  <sheetViews>
    <sheetView workbookViewId="0">
      <selection sqref="A1:F1"/>
    </sheetView>
  </sheetViews>
  <sheetFormatPr defaultRowHeight="11.25"/>
  <cols>
    <col min="1" max="1" width="2" style="37" customWidth="1"/>
    <col min="2" max="2" width="64.28515625" style="37" customWidth="1"/>
    <col min="3" max="6" width="7.85546875" style="37" bestFit="1" customWidth="1"/>
    <col min="7" max="7" width="9.140625" style="37"/>
    <col min="8" max="8" width="10.140625" style="37" bestFit="1" customWidth="1"/>
    <col min="9" max="16384" width="9.140625" style="37"/>
  </cols>
  <sheetData>
    <row r="1" spans="1:10" s="2" customFormat="1" ht="25.5" customHeight="1">
      <c r="A1" s="414" t="s">
        <v>292</v>
      </c>
      <c r="B1" s="414"/>
      <c r="C1" s="414"/>
      <c r="D1" s="414"/>
      <c r="E1" s="414"/>
      <c r="F1" s="414"/>
    </row>
    <row r="2" spans="1:10" s="2" customFormat="1" ht="22.5" customHeight="1">
      <c r="A2" s="312"/>
      <c r="B2" s="312"/>
      <c r="C2" s="312"/>
      <c r="D2" s="123"/>
      <c r="E2" s="123"/>
      <c r="F2" s="123"/>
    </row>
    <row r="3" spans="1:10" s="36" customFormat="1" ht="11.25" customHeight="1">
      <c r="A3" s="365" t="s">
        <v>316</v>
      </c>
      <c r="B3" s="312"/>
      <c r="C3" s="312"/>
      <c r="D3" s="148"/>
      <c r="E3" s="148"/>
      <c r="F3" s="148"/>
    </row>
    <row r="4" spans="1:10" ht="28.5" customHeight="1" thickBot="1">
      <c r="A4" s="366" t="s">
        <v>267</v>
      </c>
      <c r="B4" s="367"/>
      <c r="C4" s="368">
        <v>2008</v>
      </c>
      <c r="D4" s="368">
        <v>2009</v>
      </c>
      <c r="E4" s="368">
        <v>2010</v>
      </c>
      <c r="F4" s="368">
        <v>2011</v>
      </c>
    </row>
    <row r="5" spans="1:10" ht="20.25" customHeight="1" thickTop="1">
      <c r="A5" s="439" t="s">
        <v>23</v>
      </c>
      <c r="B5" s="439"/>
      <c r="C5" s="120">
        <v>7156003</v>
      </c>
      <c r="D5" s="120">
        <v>6643227</v>
      </c>
      <c r="E5" s="120">
        <v>6088165</v>
      </c>
      <c r="F5" s="120">
        <v>5632280</v>
      </c>
      <c r="H5" s="92"/>
      <c r="I5" s="92"/>
      <c r="J5" s="92"/>
    </row>
    <row r="6" spans="1:10" s="40" customFormat="1" ht="12.75" customHeight="1">
      <c r="A6" s="311" t="s">
        <v>171</v>
      </c>
      <c r="B6" s="171" t="s">
        <v>172</v>
      </c>
      <c r="C6" s="120">
        <v>224300</v>
      </c>
      <c r="D6" s="120">
        <v>297714</v>
      </c>
      <c r="E6" s="120">
        <v>260478</v>
      </c>
      <c r="F6" s="120">
        <v>231336</v>
      </c>
    </row>
    <row r="7" spans="1:10" s="40" customFormat="1" ht="12.75" customHeight="1">
      <c r="A7" s="311" t="s">
        <v>173</v>
      </c>
      <c r="B7" s="171" t="s">
        <v>283</v>
      </c>
      <c r="C7" s="120">
        <v>70888</v>
      </c>
      <c r="D7" s="120">
        <v>52221</v>
      </c>
      <c r="E7" s="120">
        <v>64536</v>
      </c>
      <c r="F7" s="120">
        <v>36360</v>
      </c>
    </row>
    <row r="8" spans="1:10" s="40" customFormat="1" ht="12.75" customHeight="1">
      <c r="A8" s="311" t="s">
        <v>174</v>
      </c>
      <c r="B8" s="171" t="s">
        <v>175</v>
      </c>
      <c r="C8" s="120">
        <v>2107829</v>
      </c>
      <c r="D8" s="120">
        <v>1573147</v>
      </c>
      <c r="E8" s="120">
        <v>1417311</v>
      </c>
      <c r="F8" s="187">
        <v>1276245</v>
      </c>
    </row>
    <row r="9" spans="1:10" s="40" customFormat="1" ht="12.75" customHeight="1">
      <c r="A9" s="369"/>
      <c r="B9" s="173" t="s">
        <v>176</v>
      </c>
      <c r="C9" s="117">
        <v>8134</v>
      </c>
      <c r="D9" s="117">
        <v>201774</v>
      </c>
      <c r="E9" s="117">
        <v>172797</v>
      </c>
      <c r="F9" s="187">
        <v>168927</v>
      </c>
    </row>
    <row r="10" spans="1:10" s="40" customFormat="1" ht="12.75" customHeight="1">
      <c r="A10" s="369"/>
      <c r="B10" s="173" t="s">
        <v>177</v>
      </c>
      <c r="C10" s="117">
        <v>1398</v>
      </c>
      <c r="D10" s="117">
        <v>26939</v>
      </c>
      <c r="E10" s="117">
        <v>41208</v>
      </c>
      <c r="F10" s="187">
        <v>29437</v>
      </c>
    </row>
    <row r="11" spans="1:10" s="40" customFormat="1" ht="12.75" customHeight="1">
      <c r="A11" s="369"/>
      <c r="B11" s="173" t="s">
        <v>178</v>
      </c>
      <c r="C11" s="117">
        <v>223</v>
      </c>
      <c r="D11" s="117">
        <v>4072</v>
      </c>
      <c r="E11" s="117">
        <v>584</v>
      </c>
      <c r="F11" s="187">
        <v>1392</v>
      </c>
    </row>
    <row r="12" spans="1:10" s="40" customFormat="1" ht="12.75" customHeight="1">
      <c r="A12" s="369"/>
      <c r="B12" s="173" t="s">
        <v>179</v>
      </c>
      <c r="C12" s="117">
        <v>3974</v>
      </c>
      <c r="D12" s="117">
        <v>67790</v>
      </c>
      <c r="E12" s="117">
        <v>68768</v>
      </c>
      <c r="F12" s="187">
        <v>51882</v>
      </c>
    </row>
    <row r="13" spans="1:10" s="40" customFormat="1" ht="12.75" customHeight="1">
      <c r="A13" s="369"/>
      <c r="B13" s="173" t="s">
        <v>180</v>
      </c>
      <c r="C13" s="117">
        <v>2677</v>
      </c>
      <c r="D13" s="117">
        <v>56222</v>
      </c>
      <c r="E13" s="117">
        <v>46845</v>
      </c>
      <c r="F13" s="187">
        <v>54177</v>
      </c>
    </row>
    <row r="14" spans="1:10" s="40" customFormat="1" ht="12.75" customHeight="1">
      <c r="A14" s="369"/>
      <c r="B14" s="173" t="s">
        <v>181</v>
      </c>
      <c r="C14" s="117">
        <v>2258</v>
      </c>
      <c r="D14" s="117">
        <v>55673</v>
      </c>
      <c r="E14" s="117">
        <v>39439</v>
      </c>
      <c r="F14" s="187">
        <v>48780</v>
      </c>
    </row>
    <row r="15" spans="1:10" s="40" customFormat="1" ht="12.75" customHeight="1">
      <c r="A15" s="369"/>
      <c r="B15" s="173" t="s">
        <v>182</v>
      </c>
      <c r="C15" s="117">
        <v>4995</v>
      </c>
      <c r="D15" s="117">
        <v>133303</v>
      </c>
      <c r="E15" s="117">
        <v>112107</v>
      </c>
      <c r="F15" s="187">
        <v>111873</v>
      </c>
    </row>
    <row r="16" spans="1:10" s="40" customFormat="1" ht="12.75" customHeight="1">
      <c r="A16" s="369"/>
      <c r="B16" s="173" t="s">
        <v>183</v>
      </c>
      <c r="C16" s="117">
        <v>982</v>
      </c>
      <c r="D16" s="117">
        <v>26764</v>
      </c>
      <c r="E16" s="117">
        <v>26202</v>
      </c>
      <c r="F16" s="187">
        <v>20788</v>
      </c>
    </row>
    <row r="17" spans="1:6" s="40" customFormat="1" ht="12.75" customHeight="1">
      <c r="A17" s="369"/>
      <c r="B17" s="173" t="s">
        <v>184</v>
      </c>
      <c r="C17" s="117">
        <v>1065</v>
      </c>
      <c r="D17" s="117">
        <v>32911</v>
      </c>
      <c r="E17" s="117">
        <v>31633</v>
      </c>
      <c r="F17" s="187">
        <v>20833</v>
      </c>
    </row>
    <row r="18" spans="1:6" s="40" customFormat="1" ht="12.75" customHeight="1">
      <c r="A18" s="369"/>
      <c r="B18" s="175" t="s">
        <v>185</v>
      </c>
      <c r="C18" s="117">
        <v>17</v>
      </c>
      <c r="D18" s="117">
        <v>753</v>
      </c>
      <c r="E18" s="117">
        <v>488</v>
      </c>
      <c r="F18" s="187">
        <v>652</v>
      </c>
    </row>
    <row r="19" spans="1:6" s="40" customFormat="1" ht="12.75" customHeight="1">
      <c r="A19" s="369"/>
      <c r="B19" s="175" t="s">
        <v>186</v>
      </c>
      <c r="C19" s="117">
        <v>912</v>
      </c>
      <c r="D19" s="117">
        <v>18405</v>
      </c>
      <c r="E19" s="117">
        <v>16948</v>
      </c>
      <c r="F19" s="187">
        <v>19099</v>
      </c>
    </row>
    <row r="20" spans="1:6" s="40" customFormat="1" ht="12.75" customHeight="1">
      <c r="A20" s="369"/>
      <c r="B20" s="175" t="s">
        <v>187</v>
      </c>
      <c r="C20" s="117">
        <v>244</v>
      </c>
      <c r="D20" s="117">
        <v>5190</v>
      </c>
      <c r="E20" s="117">
        <v>1655</v>
      </c>
      <c r="F20" s="187">
        <v>4854</v>
      </c>
    </row>
    <row r="21" spans="1:6" s="40" customFormat="1" ht="12.75" customHeight="1">
      <c r="A21" s="369"/>
      <c r="B21" s="175" t="s">
        <v>188</v>
      </c>
      <c r="C21" s="117">
        <v>3073</v>
      </c>
      <c r="D21" s="117">
        <v>59120</v>
      </c>
      <c r="E21" s="117">
        <v>55126</v>
      </c>
      <c r="F21" s="187">
        <v>51288</v>
      </c>
    </row>
    <row r="22" spans="1:6" s="40" customFormat="1" ht="12.75" customHeight="1">
      <c r="A22" s="369"/>
      <c r="B22" s="175" t="s">
        <v>189</v>
      </c>
      <c r="C22" s="117">
        <v>7419</v>
      </c>
      <c r="D22" s="117">
        <v>157180</v>
      </c>
      <c r="E22" s="117">
        <v>142624</v>
      </c>
      <c r="F22" s="187">
        <v>118065</v>
      </c>
    </row>
    <row r="23" spans="1:6" ht="12.75" customHeight="1">
      <c r="A23" s="369"/>
      <c r="B23" s="175" t="s">
        <v>190</v>
      </c>
      <c r="C23" s="117">
        <v>2064</v>
      </c>
      <c r="D23" s="117">
        <v>29910</v>
      </c>
      <c r="E23" s="117">
        <v>27393</v>
      </c>
      <c r="F23" s="187">
        <v>20759</v>
      </c>
    </row>
    <row r="24" spans="1:6" ht="12.75" customHeight="1">
      <c r="A24" s="369"/>
      <c r="B24" s="175" t="s">
        <v>191</v>
      </c>
      <c r="C24" s="117">
        <v>16857</v>
      </c>
      <c r="D24" s="117">
        <v>318457</v>
      </c>
      <c r="E24" s="117">
        <v>291561</v>
      </c>
      <c r="F24" s="187">
        <v>253652</v>
      </c>
    </row>
    <row r="25" spans="1:6" ht="12.75" customHeight="1">
      <c r="A25" s="369"/>
      <c r="B25" s="175" t="s">
        <v>192</v>
      </c>
      <c r="C25" s="117">
        <v>472</v>
      </c>
      <c r="D25" s="117">
        <v>8154</v>
      </c>
      <c r="E25" s="117">
        <v>3003</v>
      </c>
      <c r="F25" s="187">
        <v>6558</v>
      </c>
    </row>
    <row r="26" spans="1:6" ht="12.75" customHeight="1">
      <c r="A26" s="369"/>
      <c r="B26" s="175" t="s">
        <v>299</v>
      </c>
      <c r="C26" s="117">
        <v>1682</v>
      </c>
      <c r="D26" s="117">
        <v>37389</v>
      </c>
      <c r="E26" s="117">
        <v>29064</v>
      </c>
      <c r="F26" s="187">
        <v>29712</v>
      </c>
    </row>
    <row r="27" spans="1:6" ht="12.75" customHeight="1">
      <c r="A27" s="369"/>
      <c r="B27" s="175" t="s">
        <v>193</v>
      </c>
      <c r="C27" s="117">
        <v>4654</v>
      </c>
      <c r="D27" s="117">
        <v>71687</v>
      </c>
      <c r="E27" s="117">
        <v>67459</v>
      </c>
      <c r="F27" s="187">
        <v>59183</v>
      </c>
    </row>
    <row r="28" spans="1:6" ht="12.75" customHeight="1">
      <c r="A28" s="369"/>
      <c r="B28" s="175" t="s">
        <v>194</v>
      </c>
      <c r="C28" s="117">
        <v>3117</v>
      </c>
      <c r="D28" s="117">
        <v>49925</v>
      </c>
      <c r="E28" s="117">
        <v>33556</v>
      </c>
      <c r="F28" s="187">
        <v>39887</v>
      </c>
    </row>
    <row r="29" spans="1:6" ht="12.75" customHeight="1">
      <c r="A29" s="369"/>
      <c r="B29" s="175" t="s">
        <v>195</v>
      </c>
      <c r="C29" s="117">
        <v>1204</v>
      </c>
      <c r="D29" s="117">
        <v>13161</v>
      </c>
      <c r="E29" s="117">
        <v>9702</v>
      </c>
      <c r="F29" s="187">
        <v>10956</v>
      </c>
    </row>
    <row r="30" spans="1:6" ht="12.75" customHeight="1">
      <c r="A30" s="369"/>
      <c r="B30" s="175" t="s">
        <v>196</v>
      </c>
      <c r="C30" s="117">
        <v>5438</v>
      </c>
      <c r="D30" s="117">
        <v>133420</v>
      </c>
      <c r="E30" s="117">
        <v>138506</v>
      </c>
      <c r="F30" s="187">
        <v>103162</v>
      </c>
    </row>
    <row r="31" spans="1:6" ht="12.75" customHeight="1">
      <c r="A31" s="369"/>
      <c r="B31" s="175" t="s">
        <v>197</v>
      </c>
      <c r="C31" s="117">
        <v>1167</v>
      </c>
      <c r="D31" s="117">
        <v>21519</v>
      </c>
      <c r="E31" s="117">
        <v>15105</v>
      </c>
      <c r="F31" s="187">
        <v>17197</v>
      </c>
    </row>
    <row r="32" spans="1:6" ht="12.75" customHeight="1">
      <c r="A32" s="369"/>
      <c r="B32" s="175" t="s">
        <v>198</v>
      </c>
      <c r="C32" s="117">
        <v>2131</v>
      </c>
      <c r="D32" s="117">
        <v>43429</v>
      </c>
      <c r="E32" s="117">
        <v>45538</v>
      </c>
      <c r="F32" s="187">
        <v>33132</v>
      </c>
    </row>
    <row r="33" spans="1:6" ht="12.75" customHeight="1">
      <c r="A33" s="311" t="s">
        <v>199</v>
      </c>
      <c r="B33" s="171" t="s">
        <v>305</v>
      </c>
      <c r="C33" s="120">
        <v>9561</v>
      </c>
      <c r="D33" s="120">
        <v>6665</v>
      </c>
      <c r="E33" s="120">
        <v>8868</v>
      </c>
      <c r="F33" s="370">
        <v>5500</v>
      </c>
    </row>
    <row r="34" spans="1:6" ht="12.75" customHeight="1">
      <c r="A34" s="311" t="s">
        <v>200</v>
      </c>
      <c r="B34" s="171" t="s">
        <v>201</v>
      </c>
      <c r="C34" s="120">
        <v>78888</v>
      </c>
      <c r="D34" s="120">
        <v>75247</v>
      </c>
      <c r="E34" s="120">
        <v>82276</v>
      </c>
      <c r="F34" s="120">
        <v>75477</v>
      </c>
    </row>
    <row r="35" spans="1:6" ht="12.75" customHeight="1">
      <c r="A35" s="311" t="s">
        <v>202</v>
      </c>
      <c r="B35" s="171" t="s">
        <v>203</v>
      </c>
      <c r="C35" s="120">
        <v>1612068</v>
      </c>
      <c r="D35" s="120">
        <v>1570376</v>
      </c>
      <c r="E35" s="120">
        <v>1457360</v>
      </c>
      <c r="F35" s="120">
        <v>1232544</v>
      </c>
    </row>
    <row r="36" spans="1:6" ht="12.75" customHeight="1">
      <c r="A36" s="311" t="s">
        <v>204</v>
      </c>
      <c r="B36" s="171" t="s">
        <v>205</v>
      </c>
      <c r="C36" s="120">
        <v>1094517</v>
      </c>
      <c r="D36" s="120">
        <v>1016910</v>
      </c>
      <c r="E36" s="120">
        <v>862732</v>
      </c>
      <c r="F36" s="120">
        <v>862920</v>
      </c>
    </row>
    <row r="37" spans="1:6" ht="12.75" customHeight="1">
      <c r="A37" s="311" t="s">
        <v>0</v>
      </c>
      <c r="B37" s="171" t="s">
        <v>206</v>
      </c>
      <c r="C37" s="120">
        <v>372752</v>
      </c>
      <c r="D37" s="120">
        <v>352445</v>
      </c>
      <c r="E37" s="120">
        <v>362313</v>
      </c>
      <c r="F37" s="120">
        <v>434778</v>
      </c>
    </row>
    <row r="38" spans="1:6" ht="12.75" customHeight="1">
      <c r="A38" s="311" t="s">
        <v>207</v>
      </c>
      <c r="B38" s="171" t="s">
        <v>208</v>
      </c>
      <c r="C38" s="120">
        <v>356370</v>
      </c>
      <c r="D38" s="120">
        <v>348190</v>
      </c>
      <c r="E38" s="120">
        <v>342538</v>
      </c>
      <c r="F38" s="120">
        <v>291769</v>
      </c>
    </row>
    <row r="39" spans="1:6" ht="12.75" customHeight="1">
      <c r="A39" s="311" t="s">
        <v>209</v>
      </c>
      <c r="B39" s="171" t="s">
        <v>273</v>
      </c>
      <c r="C39" s="120">
        <v>25391</v>
      </c>
      <c r="D39" s="120">
        <v>24100</v>
      </c>
      <c r="E39" s="120">
        <v>27030</v>
      </c>
      <c r="F39" s="120">
        <v>18617</v>
      </c>
    </row>
    <row r="40" spans="1:6" ht="12.75" customHeight="1">
      <c r="A40" s="311" t="s">
        <v>210</v>
      </c>
      <c r="B40" s="171" t="s">
        <v>274</v>
      </c>
      <c r="C40" s="120">
        <v>18543</v>
      </c>
      <c r="D40" s="120">
        <v>28766</v>
      </c>
      <c r="E40" s="120">
        <v>23986</v>
      </c>
      <c r="F40" s="120">
        <v>12907</v>
      </c>
    </row>
    <row r="41" spans="1:6" ht="12.75" customHeight="1">
      <c r="A41" s="311" t="s">
        <v>211</v>
      </c>
      <c r="B41" s="171" t="s">
        <v>275</v>
      </c>
      <c r="C41" s="120">
        <v>27842</v>
      </c>
      <c r="D41" s="120">
        <v>37678</v>
      </c>
      <c r="E41" s="120">
        <v>45692</v>
      </c>
      <c r="F41" s="120">
        <v>29781</v>
      </c>
    </row>
    <row r="42" spans="1:6" ht="12.75" customHeight="1">
      <c r="A42" s="311" t="s">
        <v>66</v>
      </c>
      <c r="B42" s="171" t="s">
        <v>276</v>
      </c>
      <c r="C42" s="120">
        <v>71672</v>
      </c>
      <c r="D42" s="120">
        <v>76339</v>
      </c>
      <c r="E42" s="120">
        <v>57918</v>
      </c>
      <c r="F42" s="120">
        <v>60626</v>
      </c>
    </row>
    <row r="43" spans="1:6" ht="12.75" customHeight="1">
      <c r="A43" s="311" t="s">
        <v>212</v>
      </c>
      <c r="B43" s="171" t="s">
        <v>277</v>
      </c>
      <c r="C43" s="120">
        <v>437716</v>
      </c>
      <c r="D43" s="120">
        <v>391896</v>
      </c>
      <c r="E43" s="120">
        <v>318950</v>
      </c>
      <c r="F43" s="120">
        <v>402939</v>
      </c>
    </row>
    <row r="44" spans="1:6" ht="12.75" customHeight="1">
      <c r="A44" s="311" t="s">
        <v>213</v>
      </c>
      <c r="B44" s="171" t="s">
        <v>214</v>
      </c>
      <c r="C44" s="120">
        <v>201439</v>
      </c>
      <c r="D44" s="120">
        <v>193875</v>
      </c>
      <c r="E44" s="120">
        <v>241825</v>
      </c>
      <c r="F44" s="120">
        <v>178019</v>
      </c>
    </row>
    <row r="45" spans="1:6" ht="12.75" customHeight="1">
      <c r="A45" s="311" t="s">
        <v>120</v>
      </c>
      <c r="B45" s="171" t="s">
        <v>215</v>
      </c>
      <c r="C45" s="120">
        <v>55017</v>
      </c>
      <c r="D45" s="120">
        <v>47538</v>
      </c>
      <c r="E45" s="120">
        <v>42083</v>
      </c>
      <c r="F45" s="120">
        <v>36632</v>
      </c>
    </row>
    <row r="46" spans="1:6" ht="12.75" customHeight="1">
      <c r="A46" s="311" t="s">
        <v>216</v>
      </c>
      <c r="B46" s="171" t="s">
        <v>278</v>
      </c>
      <c r="C46" s="120">
        <v>243494</v>
      </c>
      <c r="D46" s="120">
        <v>264773</v>
      </c>
      <c r="E46" s="120">
        <v>248289</v>
      </c>
      <c r="F46" s="120">
        <v>273660</v>
      </c>
    </row>
    <row r="47" spans="1:6" ht="12.75" customHeight="1">
      <c r="A47" s="311" t="s">
        <v>217</v>
      </c>
      <c r="B47" s="171" t="s">
        <v>279</v>
      </c>
      <c r="C47" s="120">
        <v>55275</v>
      </c>
      <c r="D47" s="120">
        <v>69841</v>
      </c>
      <c r="E47" s="120">
        <v>70357</v>
      </c>
      <c r="F47" s="120">
        <v>53069</v>
      </c>
    </row>
    <row r="48" spans="1:6" ht="12.75" customHeight="1">
      <c r="A48" s="311" t="s">
        <v>218</v>
      </c>
      <c r="B48" s="171" t="s">
        <v>343</v>
      </c>
      <c r="C48" s="120">
        <v>78620</v>
      </c>
      <c r="D48" s="120">
        <v>101491</v>
      </c>
      <c r="E48" s="120">
        <v>87637</v>
      </c>
      <c r="F48" s="120">
        <v>81788</v>
      </c>
    </row>
    <row r="49" spans="1:6">
      <c r="A49" s="371" t="s">
        <v>34</v>
      </c>
      <c r="B49" s="171" t="s">
        <v>322</v>
      </c>
      <c r="C49" s="120">
        <v>3427</v>
      </c>
      <c r="D49" s="120">
        <v>64416</v>
      </c>
      <c r="E49" s="120">
        <v>53276</v>
      </c>
      <c r="F49" s="120">
        <v>34003</v>
      </c>
    </row>
    <row r="50" spans="1:6" ht="13.5" customHeight="1">
      <c r="A50" s="311" t="s">
        <v>219</v>
      </c>
      <c r="B50" s="171" t="s">
        <v>280</v>
      </c>
      <c r="C50" s="179">
        <v>0</v>
      </c>
      <c r="D50" s="120">
        <v>1334</v>
      </c>
      <c r="E50" s="120">
        <v>497</v>
      </c>
      <c r="F50" s="120">
        <v>666</v>
      </c>
    </row>
    <row r="51" spans="1:6">
      <c r="A51" s="176"/>
      <c r="B51" s="177" t="s">
        <v>168</v>
      </c>
      <c r="C51" s="178">
        <v>10394</v>
      </c>
      <c r="D51" s="178">
        <v>48265</v>
      </c>
      <c r="E51" s="178">
        <v>12214</v>
      </c>
      <c r="F51" s="178">
        <v>2643</v>
      </c>
    </row>
    <row r="52" spans="1:6" ht="13.5" customHeight="1">
      <c r="A52" s="325" t="s">
        <v>335</v>
      </c>
      <c r="B52" s="175"/>
      <c r="C52" s="326"/>
      <c r="D52" s="327"/>
      <c r="E52" s="327"/>
      <c r="F52" s="328"/>
    </row>
  </sheetData>
  <mergeCells count="2">
    <mergeCell ref="A5:B5"/>
    <mergeCell ref="A1:F1"/>
  </mergeCells>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38.xml><?xml version="1.0" encoding="utf-8"?>
<worksheet xmlns="http://schemas.openxmlformats.org/spreadsheetml/2006/main" xmlns:r="http://schemas.openxmlformats.org/officeDocument/2006/relationships">
  <sheetPr codeName="Folha34" enableFormatConditionsCalculation="0">
    <tabColor indexed="29"/>
  </sheetPr>
  <dimension ref="A1:IK30"/>
  <sheetViews>
    <sheetView workbookViewId="0">
      <selection sqref="A1:K1"/>
    </sheetView>
  </sheetViews>
  <sheetFormatPr defaultRowHeight="12.75"/>
  <cols>
    <col min="1" max="1" width="17.42578125" customWidth="1"/>
    <col min="2" max="10" width="7.5703125" customWidth="1"/>
    <col min="11" max="11" width="8" customWidth="1"/>
  </cols>
  <sheetData>
    <row r="1" spans="1:245" s="33" customFormat="1" ht="25.5" customHeight="1">
      <c r="A1" s="406" t="s">
        <v>245</v>
      </c>
      <c r="B1" s="406"/>
      <c r="C1" s="406"/>
      <c r="D1" s="406"/>
      <c r="E1" s="406"/>
      <c r="F1" s="406"/>
      <c r="G1" s="406"/>
      <c r="H1" s="406"/>
      <c r="I1" s="406"/>
      <c r="J1" s="406"/>
      <c r="K1" s="406"/>
      <c r="L1" s="304"/>
      <c r="M1" s="304"/>
      <c r="N1" s="304"/>
      <c r="O1" s="304"/>
      <c r="P1" s="304"/>
      <c r="Q1" s="304"/>
      <c r="R1" s="304"/>
      <c r="S1" s="304"/>
      <c r="T1" s="304"/>
      <c r="U1" s="304"/>
      <c r="V1" s="406"/>
      <c r="W1" s="406"/>
      <c r="X1" s="406"/>
      <c r="Y1" s="406"/>
      <c r="Z1" s="406"/>
      <c r="AA1" s="406"/>
      <c r="AB1" s="406"/>
      <c r="AC1" s="406"/>
      <c r="AD1" s="406"/>
      <c r="AE1" s="406"/>
      <c r="AF1" s="406"/>
      <c r="AG1" s="406"/>
      <c r="AH1" s="406"/>
      <c r="AI1" s="406"/>
      <c r="AJ1" s="406"/>
      <c r="AK1" s="406"/>
      <c r="AL1" s="406"/>
      <c r="AM1" s="406"/>
      <c r="AN1" s="406"/>
      <c r="AO1" s="406"/>
      <c r="AP1" s="406"/>
      <c r="AQ1" s="406"/>
      <c r="AR1" s="406"/>
      <c r="AS1" s="406"/>
      <c r="AT1" s="406"/>
      <c r="AU1" s="406"/>
      <c r="AV1" s="406"/>
      <c r="AW1" s="406"/>
      <c r="AX1" s="406"/>
      <c r="AY1" s="406"/>
      <c r="AZ1" s="406"/>
      <c r="BA1" s="406"/>
      <c r="BB1" s="406"/>
      <c r="BC1" s="406"/>
      <c r="BD1" s="406"/>
      <c r="BE1" s="406"/>
      <c r="BF1" s="406"/>
      <c r="BG1" s="406"/>
      <c r="BH1" s="406"/>
      <c r="BI1" s="406"/>
      <c r="BJ1" s="406"/>
      <c r="BK1" s="406"/>
      <c r="BL1" s="406"/>
      <c r="BM1" s="406"/>
      <c r="BN1" s="406"/>
      <c r="BO1" s="406"/>
      <c r="BP1" s="406"/>
      <c r="BQ1" s="406"/>
      <c r="BR1" s="406"/>
      <c r="BS1" s="406"/>
      <c r="BT1" s="406"/>
      <c r="BU1" s="406"/>
      <c r="BV1" s="406"/>
      <c r="BW1" s="406"/>
      <c r="BX1" s="406"/>
      <c r="BY1" s="406"/>
      <c r="BZ1" s="406"/>
      <c r="CA1" s="406"/>
      <c r="CB1" s="406"/>
      <c r="CC1" s="406"/>
      <c r="CD1" s="406"/>
      <c r="CE1" s="406"/>
      <c r="CF1" s="406"/>
      <c r="CG1" s="406"/>
      <c r="CH1" s="406"/>
      <c r="CI1" s="406"/>
      <c r="CJ1" s="406"/>
      <c r="CK1" s="406"/>
      <c r="CL1" s="406"/>
      <c r="CM1" s="406"/>
      <c r="CN1" s="406"/>
      <c r="CO1" s="406"/>
      <c r="CP1" s="406"/>
      <c r="CQ1" s="406"/>
      <c r="CR1" s="406"/>
      <c r="CS1" s="406"/>
      <c r="CT1" s="406"/>
      <c r="CU1" s="406"/>
      <c r="CV1" s="406"/>
      <c r="CW1" s="406"/>
      <c r="CX1" s="406"/>
      <c r="CY1" s="406"/>
      <c r="CZ1" s="406"/>
      <c r="DA1" s="406"/>
      <c r="DB1" s="406"/>
      <c r="DC1" s="406"/>
      <c r="DD1" s="406"/>
      <c r="DE1" s="406"/>
      <c r="DF1" s="406"/>
      <c r="DG1" s="406"/>
      <c r="DH1" s="406"/>
      <c r="DI1" s="406"/>
      <c r="DJ1" s="406"/>
      <c r="DK1" s="406"/>
      <c r="DL1" s="406"/>
      <c r="DM1" s="406"/>
      <c r="DN1" s="406"/>
      <c r="DO1" s="406"/>
      <c r="DP1" s="406"/>
      <c r="DQ1" s="406"/>
      <c r="DR1" s="406"/>
      <c r="DS1" s="406"/>
      <c r="DT1" s="406"/>
      <c r="DU1" s="406"/>
      <c r="DV1" s="406"/>
      <c r="DW1" s="406"/>
      <c r="DX1" s="406"/>
      <c r="DY1" s="406"/>
      <c r="DZ1" s="406"/>
      <c r="EA1" s="406"/>
      <c r="EB1" s="406"/>
      <c r="EC1" s="406"/>
      <c r="ED1" s="406"/>
      <c r="EE1" s="406"/>
      <c r="EF1" s="406"/>
      <c r="EG1" s="406"/>
      <c r="EH1" s="406"/>
      <c r="EI1" s="406"/>
      <c r="EJ1" s="406"/>
      <c r="EK1" s="406"/>
      <c r="EL1" s="406"/>
      <c r="EM1" s="406"/>
      <c r="EN1" s="406"/>
      <c r="EO1" s="406"/>
      <c r="EP1" s="406"/>
      <c r="EQ1" s="406"/>
      <c r="ER1" s="406"/>
      <c r="ES1" s="406"/>
      <c r="ET1" s="406"/>
      <c r="EU1" s="406"/>
      <c r="EV1" s="406"/>
      <c r="EW1" s="406"/>
      <c r="EX1" s="406"/>
      <c r="EY1" s="406"/>
      <c r="EZ1" s="406"/>
      <c r="FA1" s="406"/>
      <c r="FB1" s="406"/>
      <c r="FC1" s="406"/>
      <c r="FD1" s="406"/>
      <c r="FE1" s="406"/>
      <c r="FF1" s="406"/>
      <c r="FG1" s="406"/>
      <c r="FH1" s="406"/>
      <c r="FI1" s="406"/>
      <c r="FJ1" s="406"/>
      <c r="FK1" s="406"/>
      <c r="FL1" s="406"/>
      <c r="FM1" s="406"/>
      <c r="FN1" s="406"/>
      <c r="FO1" s="406"/>
      <c r="FP1" s="406"/>
      <c r="FQ1" s="406"/>
      <c r="FR1" s="406"/>
      <c r="FS1" s="406"/>
      <c r="FT1" s="406"/>
      <c r="FU1" s="406"/>
      <c r="FV1" s="406"/>
      <c r="FW1" s="406"/>
      <c r="FX1" s="406"/>
      <c r="FY1" s="406"/>
      <c r="FZ1" s="406"/>
      <c r="GA1" s="406"/>
      <c r="GB1" s="406"/>
      <c r="GC1" s="406"/>
      <c r="GD1" s="406"/>
      <c r="GE1" s="406"/>
      <c r="GF1" s="406"/>
      <c r="GG1" s="406"/>
      <c r="GH1" s="406"/>
      <c r="GI1" s="406"/>
      <c r="GJ1" s="406"/>
      <c r="GK1" s="406"/>
      <c r="GL1" s="406"/>
      <c r="GM1" s="406"/>
      <c r="GN1" s="406"/>
      <c r="GO1" s="406"/>
      <c r="GP1" s="406"/>
      <c r="GQ1" s="406"/>
      <c r="GR1" s="406"/>
      <c r="GS1" s="406"/>
      <c r="GT1" s="406"/>
      <c r="GU1" s="406"/>
      <c r="GV1" s="406"/>
      <c r="GW1" s="406"/>
      <c r="GX1" s="406"/>
      <c r="GY1" s="406"/>
      <c r="GZ1" s="406"/>
      <c r="HA1" s="406"/>
      <c r="HB1" s="406"/>
      <c r="HC1" s="406"/>
      <c r="HD1" s="406"/>
      <c r="HE1" s="406"/>
      <c r="HF1" s="406"/>
      <c r="HG1" s="406"/>
      <c r="HH1" s="406"/>
      <c r="HI1" s="406"/>
      <c r="HJ1" s="406"/>
      <c r="HK1" s="406"/>
      <c r="HL1" s="406"/>
      <c r="HM1" s="406"/>
      <c r="HN1" s="406"/>
      <c r="HO1" s="406"/>
      <c r="HP1" s="406"/>
      <c r="HQ1" s="406"/>
      <c r="HR1" s="406"/>
      <c r="HS1" s="406"/>
      <c r="HT1" s="406"/>
      <c r="HU1" s="406"/>
      <c r="HV1" s="406"/>
      <c r="HW1" s="406"/>
      <c r="HX1" s="406"/>
      <c r="HY1" s="406"/>
      <c r="HZ1" s="406"/>
      <c r="IA1" s="406"/>
      <c r="IB1" s="406"/>
      <c r="IC1" s="406"/>
      <c r="ID1" s="406"/>
      <c r="IE1" s="406"/>
      <c r="IF1" s="406"/>
      <c r="IG1" s="406"/>
      <c r="IH1" s="406"/>
      <c r="II1" s="406"/>
      <c r="IJ1" s="406"/>
      <c r="IK1" s="406"/>
    </row>
    <row r="2" spans="1:245" s="33" customFormat="1" ht="22.5" customHeight="1">
      <c r="A2" s="54"/>
      <c r="B2" s="54"/>
      <c r="C2" s="54"/>
      <c r="D2" s="54"/>
      <c r="E2" s="54"/>
      <c r="F2" s="54"/>
      <c r="G2" s="54"/>
      <c r="H2" s="112"/>
      <c r="I2" s="129"/>
      <c r="J2" s="129"/>
      <c r="K2" s="158"/>
      <c r="L2" s="304"/>
      <c r="M2" s="304"/>
      <c r="N2" s="304"/>
      <c r="O2" s="304"/>
      <c r="P2" s="304"/>
      <c r="Q2" s="304"/>
      <c r="R2" s="304"/>
      <c r="S2" s="304"/>
      <c r="T2" s="304"/>
      <c r="U2" s="30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4"/>
      <c r="DJ2" s="54"/>
      <c r="DK2" s="54"/>
      <c r="DL2" s="54"/>
      <c r="DM2" s="54"/>
      <c r="DN2" s="54"/>
      <c r="DO2" s="54"/>
      <c r="DP2" s="54"/>
      <c r="DQ2" s="54"/>
      <c r="DR2" s="54"/>
      <c r="DS2" s="54"/>
      <c r="DT2" s="54"/>
      <c r="DU2" s="54"/>
      <c r="DV2" s="54"/>
      <c r="DW2" s="54"/>
      <c r="DX2" s="54"/>
      <c r="DY2" s="54"/>
      <c r="DZ2" s="54"/>
      <c r="EA2" s="54"/>
      <c r="EB2" s="54"/>
      <c r="EC2" s="54"/>
      <c r="ED2" s="54"/>
      <c r="EE2" s="54"/>
      <c r="EF2" s="54"/>
      <c r="EG2" s="54"/>
      <c r="EH2" s="54"/>
      <c r="EI2" s="54"/>
      <c r="EJ2" s="54"/>
      <c r="EK2" s="54"/>
      <c r="EL2" s="54"/>
      <c r="EM2" s="54"/>
      <c r="EN2" s="54"/>
      <c r="EO2" s="54"/>
      <c r="EP2" s="54"/>
      <c r="EQ2" s="54"/>
      <c r="ER2" s="54"/>
      <c r="ES2" s="54"/>
      <c r="ET2" s="54"/>
      <c r="EU2" s="54"/>
      <c r="EV2" s="54"/>
      <c r="EW2" s="54"/>
      <c r="EX2" s="54"/>
      <c r="EY2" s="54"/>
      <c r="EZ2" s="54"/>
      <c r="FA2" s="54"/>
      <c r="FB2" s="54"/>
      <c r="FC2" s="54"/>
      <c r="FD2" s="54"/>
      <c r="FE2" s="54"/>
      <c r="FF2" s="54"/>
      <c r="FG2" s="54"/>
      <c r="FH2" s="54"/>
      <c r="FI2" s="54"/>
      <c r="FJ2" s="54"/>
      <c r="FK2" s="54"/>
      <c r="FL2" s="54"/>
      <c r="FM2" s="54"/>
      <c r="FN2" s="54"/>
      <c r="FO2" s="54"/>
      <c r="FP2" s="54"/>
      <c r="FQ2" s="54"/>
      <c r="FR2" s="54"/>
      <c r="FS2" s="54"/>
      <c r="FT2" s="54"/>
      <c r="FU2" s="54"/>
      <c r="FV2" s="54"/>
      <c r="FW2" s="54"/>
      <c r="FX2" s="54"/>
      <c r="FY2" s="54"/>
      <c r="FZ2" s="54"/>
      <c r="GA2" s="54"/>
      <c r="GB2" s="54"/>
      <c r="GC2" s="54"/>
      <c r="GD2" s="54"/>
      <c r="GE2" s="54"/>
      <c r="GF2" s="54"/>
      <c r="GG2" s="54"/>
      <c r="GH2" s="54"/>
      <c r="GI2" s="54"/>
      <c r="GJ2" s="54"/>
      <c r="GK2" s="54"/>
      <c r="GL2" s="54"/>
      <c r="GM2" s="54"/>
      <c r="GN2" s="54"/>
      <c r="GO2" s="54"/>
      <c r="GP2" s="54"/>
      <c r="GQ2" s="54"/>
      <c r="GR2" s="54"/>
      <c r="GS2" s="54"/>
      <c r="GT2" s="54"/>
      <c r="GU2" s="54"/>
      <c r="GV2" s="54"/>
      <c r="GW2" s="54"/>
      <c r="GX2" s="54"/>
      <c r="GY2" s="54"/>
      <c r="GZ2" s="54"/>
      <c r="HA2" s="54"/>
      <c r="HB2" s="54"/>
      <c r="HC2" s="54"/>
      <c r="HD2" s="54"/>
      <c r="HE2" s="54"/>
      <c r="HF2" s="54"/>
      <c r="HG2" s="54"/>
      <c r="HH2" s="54"/>
      <c r="HI2" s="54"/>
      <c r="HJ2" s="54"/>
      <c r="HK2" s="54"/>
      <c r="HL2" s="54"/>
      <c r="HM2" s="54"/>
      <c r="HN2" s="54"/>
      <c r="HO2" s="54"/>
      <c r="HP2" s="54"/>
      <c r="HQ2" s="54"/>
      <c r="HR2" s="54"/>
      <c r="HS2" s="54"/>
      <c r="HT2" s="54"/>
      <c r="HU2" s="54"/>
      <c r="HV2" s="54"/>
      <c r="HW2" s="54"/>
      <c r="HX2" s="54"/>
      <c r="HY2" s="54"/>
      <c r="HZ2" s="54"/>
      <c r="IA2" s="54"/>
      <c r="IB2" s="54"/>
      <c r="IC2" s="54"/>
      <c r="ID2" s="54"/>
      <c r="IE2" s="54"/>
      <c r="IF2" s="54"/>
      <c r="IG2" s="54"/>
      <c r="IH2" s="54"/>
      <c r="II2" s="54"/>
      <c r="IJ2" s="54"/>
      <c r="IK2" s="54"/>
    </row>
    <row r="3" spans="1:245" s="33" customFormat="1" ht="11.25" customHeight="1">
      <c r="A3" s="87" t="s">
        <v>316</v>
      </c>
      <c r="B3" s="55"/>
      <c r="C3" s="55"/>
      <c r="D3" s="55"/>
      <c r="E3" s="55"/>
      <c r="F3" s="55"/>
      <c r="G3" s="55"/>
      <c r="H3" s="55"/>
      <c r="I3" s="146"/>
      <c r="J3" s="146"/>
      <c r="K3" s="146"/>
      <c r="L3" s="304"/>
      <c r="M3" s="304"/>
      <c r="N3" s="304"/>
      <c r="O3" s="304"/>
      <c r="P3" s="304"/>
      <c r="Q3" s="304"/>
      <c r="R3" s="304"/>
      <c r="S3" s="304"/>
      <c r="T3" s="304"/>
      <c r="U3" s="304"/>
    </row>
    <row r="4" spans="1:245" s="1" customFormat="1" ht="28.5" customHeight="1" thickBot="1">
      <c r="A4" s="89"/>
      <c r="B4" s="102">
        <v>2002</v>
      </c>
      <c r="C4" s="102">
        <v>2003</v>
      </c>
      <c r="D4" s="102">
        <v>2004</v>
      </c>
      <c r="E4" s="102">
        <v>2005</v>
      </c>
      <c r="F4" s="102">
        <v>2006</v>
      </c>
      <c r="G4" s="102">
        <v>2007</v>
      </c>
      <c r="H4" s="102">
        <v>2008</v>
      </c>
      <c r="I4" s="102">
        <v>2009</v>
      </c>
      <c r="J4" s="102">
        <v>2010</v>
      </c>
      <c r="K4" s="102">
        <v>2011</v>
      </c>
      <c r="L4" s="304"/>
      <c r="M4" s="304"/>
      <c r="N4" s="304"/>
      <c r="O4" s="304"/>
      <c r="P4" s="304"/>
      <c r="Q4" s="304"/>
      <c r="R4" s="304"/>
      <c r="S4" s="304"/>
      <c r="T4" s="304"/>
      <c r="U4" s="304"/>
    </row>
    <row r="5" spans="1:245" ht="20.25" customHeight="1" thickTop="1">
      <c r="A5" s="98" t="s">
        <v>23</v>
      </c>
      <c r="B5" s="39">
        <v>7624893</v>
      </c>
      <c r="C5" s="39">
        <v>6304316</v>
      </c>
      <c r="D5" s="39">
        <v>6730952</v>
      </c>
      <c r="E5" s="39">
        <v>6811505</v>
      </c>
      <c r="F5" s="39">
        <v>7082066</v>
      </c>
      <c r="G5" s="39">
        <v>7068416</v>
      </c>
      <c r="H5" s="39">
        <v>7156003</v>
      </c>
      <c r="I5" s="39">
        <v>6643227</v>
      </c>
      <c r="J5" s="39">
        <v>6088165</v>
      </c>
      <c r="K5" s="39">
        <v>5632280</v>
      </c>
      <c r="L5" s="304"/>
      <c r="M5" s="304"/>
      <c r="N5" s="304"/>
      <c r="O5" s="304"/>
      <c r="P5" s="304"/>
      <c r="Q5" s="304"/>
      <c r="R5" s="304"/>
      <c r="S5" s="304"/>
      <c r="T5" s="304"/>
      <c r="U5" s="304"/>
    </row>
    <row r="6" spans="1:245" ht="20.25" customHeight="1">
      <c r="A6" s="91" t="s">
        <v>143</v>
      </c>
      <c r="B6" s="42">
        <v>1918842</v>
      </c>
      <c r="C6" s="42">
        <v>1673630</v>
      </c>
      <c r="D6" s="42">
        <v>1837671</v>
      </c>
      <c r="E6" s="42">
        <v>1910365</v>
      </c>
      <c r="F6" s="42">
        <v>2145554</v>
      </c>
      <c r="G6" s="42">
        <v>1950619</v>
      </c>
      <c r="H6" s="42">
        <v>1946964</v>
      </c>
      <c r="I6" s="42">
        <v>1970521</v>
      </c>
      <c r="J6" s="42">
        <v>1832562</v>
      </c>
      <c r="K6" s="174">
        <v>1597303</v>
      </c>
      <c r="L6" s="304"/>
      <c r="M6" s="304"/>
      <c r="N6" s="304"/>
      <c r="O6" s="304"/>
      <c r="P6" s="304"/>
      <c r="Q6" s="304"/>
      <c r="R6" s="304"/>
      <c r="S6" s="304"/>
      <c r="T6" s="304"/>
      <c r="U6" s="304"/>
    </row>
    <row r="7" spans="1:245" ht="15" customHeight="1">
      <c r="A7" s="91" t="s">
        <v>144</v>
      </c>
      <c r="B7" s="42">
        <v>858518</v>
      </c>
      <c r="C7" s="42">
        <v>742694</v>
      </c>
      <c r="D7" s="42">
        <v>793889</v>
      </c>
      <c r="E7" s="42">
        <v>840729</v>
      </c>
      <c r="F7" s="42">
        <v>893476</v>
      </c>
      <c r="G7" s="42">
        <v>908981</v>
      </c>
      <c r="H7" s="42">
        <v>987324</v>
      </c>
      <c r="I7" s="42">
        <v>781231</v>
      </c>
      <c r="J7" s="42">
        <v>731260</v>
      </c>
      <c r="K7" s="174">
        <v>668218</v>
      </c>
      <c r="L7" s="304"/>
      <c r="M7" s="304"/>
      <c r="N7" s="304"/>
      <c r="O7" s="304"/>
      <c r="P7" s="304"/>
      <c r="Q7" s="304"/>
      <c r="R7" s="304"/>
      <c r="S7" s="304"/>
      <c r="T7" s="304"/>
      <c r="U7" s="304"/>
    </row>
    <row r="8" spans="1:245" ht="15" customHeight="1">
      <c r="A8" s="91" t="s">
        <v>145</v>
      </c>
      <c r="B8" s="42">
        <v>1097624</v>
      </c>
      <c r="C8" s="42">
        <v>897640</v>
      </c>
      <c r="D8" s="42">
        <v>998422</v>
      </c>
      <c r="E8" s="42">
        <v>1040522</v>
      </c>
      <c r="F8" s="42">
        <v>1075656</v>
      </c>
      <c r="G8" s="42">
        <v>1256122</v>
      </c>
      <c r="H8" s="42">
        <v>1153854</v>
      </c>
      <c r="I8" s="42">
        <v>986549</v>
      </c>
      <c r="J8" s="42">
        <v>924286</v>
      </c>
      <c r="K8" s="174">
        <v>846380</v>
      </c>
      <c r="L8" s="304"/>
      <c r="M8" s="304"/>
      <c r="N8" s="304"/>
      <c r="O8" s="304"/>
      <c r="P8" s="304"/>
      <c r="Q8" s="304"/>
      <c r="R8" s="304"/>
      <c r="S8" s="304"/>
      <c r="T8" s="304"/>
      <c r="U8" s="304"/>
    </row>
    <row r="9" spans="1:245" ht="15" customHeight="1">
      <c r="A9" s="91" t="s">
        <v>146</v>
      </c>
      <c r="B9" s="42">
        <v>677423</v>
      </c>
      <c r="C9" s="42">
        <v>572535</v>
      </c>
      <c r="D9" s="42">
        <v>591542</v>
      </c>
      <c r="E9" s="42">
        <v>693685</v>
      </c>
      <c r="F9" s="42">
        <v>732928</v>
      </c>
      <c r="G9" s="42">
        <v>791957</v>
      </c>
      <c r="H9" s="42">
        <v>789110</v>
      </c>
      <c r="I9" s="42">
        <v>613975</v>
      </c>
      <c r="J9" s="42">
        <v>546944</v>
      </c>
      <c r="K9" s="174">
        <v>528392</v>
      </c>
      <c r="L9" s="304"/>
      <c r="M9" s="304"/>
      <c r="N9" s="304"/>
      <c r="O9" s="304"/>
      <c r="P9" s="304"/>
      <c r="Q9" s="304"/>
      <c r="R9" s="304"/>
      <c r="S9" s="304"/>
      <c r="T9" s="304"/>
      <c r="U9" s="304"/>
    </row>
    <row r="10" spans="1:245" ht="15" customHeight="1">
      <c r="A10" s="91" t="s">
        <v>147</v>
      </c>
      <c r="B10" s="42">
        <v>737181</v>
      </c>
      <c r="C10" s="42">
        <v>574101</v>
      </c>
      <c r="D10" s="42">
        <v>636312</v>
      </c>
      <c r="E10" s="42">
        <v>706277</v>
      </c>
      <c r="F10" s="42">
        <v>724903</v>
      </c>
      <c r="G10" s="42">
        <v>837120</v>
      </c>
      <c r="H10" s="42">
        <v>834961</v>
      </c>
      <c r="I10" s="42">
        <v>679463</v>
      </c>
      <c r="J10" s="42">
        <v>580314</v>
      </c>
      <c r="K10" s="174">
        <v>585509</v>
      </c>
      <c r="L10" s="304"/>
      <c r="M10" s="304"/>
      <c r="N10" s="304"/>
      <c r="O10" s="304"/>
      <c r="P10" s="304"/>
      <c r="Q10" s="304"/>
      <c r="R10" s="304"/>
      <c r="S10" s="304"/>
      <c r="T10" s="304"/>
      <c r="U10" s="304"/>
    </row>
    <row r="11" spans="1:245" ht="15" customHeight="1">
      <c r="A11" s="91" t="s">
        <v>148</v>
      </c>
      <c r="B11" s="42">
        <v>378038</v>
      </c>
      <c r="C11" s="42">
        <v>332265</v>
      </c>
      <c r="D11" s="42">
        <v>340004</v>
      </c>
      <c r="E11" s="42">
        <v>377878</v>
      </c>
      <c r="F11" s="42">
        <v>384551</v>
      </c>
      <c r="G11" s="42">
        <v>432781</v>
      </c>
      <c r="H11" s="42">
        <v>471792</v>
      </c>
      <c r="I11" s="42">
        <v>358729</v>
      </c>
      <c r="J11" s="42">
        <v>330846</v>
      </c>
      <c r="K11" s="174">
        <v>309014</v>
      </c>
      <c r="L11" s="304"/>
      <c r="M11" s="304"/>
      <c r="N11" s="304"/>
      <c r="O11" s="304"/>
      <c r="P11" s="304"/>
      <c r="Q11" s="304"/>
      <c r="R11" s="304"/>
      <c r="S11" s="304"/>
      <c r="T11" s="304"/>
      <c r="U11" s="304"/>
    </row>
    <row r="12" spans="1:245" ht="15" customHeight="1">
      <c r="A12" s="91" t="s">
        <v>142</v>
      </c>
      <c r="B12" s="42">
        <v>931808</v>
      </c>
      <c r="C12" s="42">
        <v>607199</v>
      </c>
      <c r="D12" s="42">
        <v>703287</v>
      </c>
      <c r="E12" s="42">
        <v>658351</v>
      </c>
      <c r="F12" s="42">
        <v>684342</v>
      </c>
      <c r="G12" s="42">
        <v>800929</v>
      </c>
      <c r="H12" s="42">
        <v>939433</v>
      </c>
      <c r="I12" s="42">
        <v>856665</v>
      </c>
      <c r="J12" s="42">
        <v>806982</v>
      </c>
      <c r="K12" s="174">
        <v>908607</v>
      </c>
      <c r="L12" s="304"/>
      <c r="M12" s="304"/>
      <c r="N12" s="304"/>
      <c r="O12" s="304"/>
      <c r="P12" s="304"/>
      <c r="Q12" s="304"/>
      <c r="R12" s="304"/>
      <c r="S12" s="304"/>
      <c r="T12" s="304"/>
      <c r="U12" s="304"/>
    </row>
    <row r="13" spans="1:245" ht="15" customHeight="1">
      <c r="A13" s="91" t="s">
        <v>35</v>
      </c>
      <c r="B13" s="42">
        <v>1025459</v>
      </c>
      <c r="C13" s="42">
        <v>904252</v>
      </c>
      <c r="D13" s="42">
        <v>829825</v>
      </c>
      <c r="E13" s="42">
        <v>583698</v>
      </c>
      <c r="F13" s="42">
        <v>440656</v>
      </c>
      <c r="G13" s="81">
        <v>89907</v>
      </c>
      <c r="H13" s="81">
        <v>32565</v>
      </c>
      <c r="I13" s="81">
        <v>396094</v>
      </c>
      <c r="J13" s="81">
        <v>334970</v>
      </c>
      <c r="K13" s="188">
        <v>188857</v>
      </c>
      <c r="L13" s="304"/>
      <c r="M13" s="304"/>
      <c r="N13" s="304"/>
      <c r="O13" s="304"/>
      <c r="P13" s="304"/>
      <c r="Q13" s="304"/>
      <c r="R13" s="304"/>
      <c r="S13" s="304"/>
      <c r="T13" s="304"/>
      <c r="U13" s="304"/>
    </row>
    <row r="14" spans="1:245" s="1" customFormat="1" ht="13.5" customHeight="1">
      <c r="A14" s="411" t="s">
        <v>338</v>
      </c>
      <c r="B14" s="411"/>
      <c r="C14" s="411"/>
      <c r="D14" s="411"/>
      <c r="E14" s="411"/>
      <c r="F14" s="411"/>
      <c r="G14" s="411"/>
      <c r="H14" s="144"/>
      <c r="I14" s="145"/>
      <c r="J14" s="145"/>
      <c r="K14" s="145"/>
    </row>
    <row r="15" spans="1:245" s="37" customFormat="1" ht="13.5" customHeight="1">
      <c r="A15" s="329" t="s">
        <v>337</v>
      </c>
      <c r="B15" s="175"/>
      <c r="C15" s="326"/>
      <c r="D15" s="327"/>
      <c r="E15" s="327"/>
      <c r="F15" s="328"/>
      <c r="G15" s="327"/>
      <c r="H15" s="327"/>
      <c r="I15" s="327"/>
      <c r="J15" s="327"/>
      <c r="K15" s="327"/>
    </row>
    <row r="16" spans="1:245">
      <c r="I16" s="57"/>
      <c r="J16" s="133"/>
      <c r="K16" s="133"/>
    </row>
    <row r="17" spans="1:11">
      <c r="I17" s="57"/>
      <c r="J17" s="57"/>
      <c r="K17" s="57"/>
    </row>
    <row r="18" spans="1:11">
      <c r="I18" s="57"/>
      <c r="J18" s="57"/>
      <c r="K18" s="57"/>
    </row>
    <row r="19" spans="1:11">
      <c r="I19" s="57"/>
      <c r="J19" s="57"/>
      <c r="K19" s="57"/>
    </row>
    <row r="30" spans="1:11">
      <c r="A30" s="96"/>
    </row>
  </sheetData>
  <mergeCells count="30">
    <mergeCell ref="A14:G14"/>
    <mergeCell ref="ID1:IK1"/>
    <mergeCell ref="GP1:GW1"/>
    <mergeCell ref="GX1:HE1"/>
    <mergeCell ref="HF1:HM1"/>
    <mergeCell ref="HN1:HU1"/>
    <mergeCell ref="FZ1:GG1"/>
    <mergeCell ref="GH1:GO1"/>
    <mergeCell ref="HV1:IC1"/>
    <mergeCell ref="FR1:FY1"/>
    <mergeCell ref="CH1:CO1"/>
    <mergeCell ref="CP1:CW1"/>
    <mergeCell ref="CX1:DE1"/>
    <mergeCell ref="DF1:DM1"/>
    <mergeCell ref="DN1:DU1"/>
    <mergeCell ref="BZ1:CG1"/>
    <mergeCell ref="FJ1:FQ1"/>
    <mergeCell ref="A1:K1"/>
    <mergeCell ref="DV1:EC1"/>
    <mergeCell ref="ED1:EK1"/>
    <mergeCell ref="EL1:ES1"/>
    <mergeCell ref="ET1:FA1"/>
    <mergeCell ref="FB1:FI1"/>
    <mergeCell ref="V1:AC1"/>
    <mergeCell ref="AD1:AK1"/>
    <mergeCell ref="AL1:AS1"/>
    <mergeCell ref="AT1:BA1"/>
    <mergeCell ref="BB1:BI1"/>
    <mergeCell ref="BJ1:BQ1"/>
    <mergeCell ref="BR1:BY1"/>
  </mergeCells>
  <phoneticPr fontId="18"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39.xml><?xml version="1.0" encoding="utf-8"?>
<worksheet xmlns="http://schemas.openxmlformats.org/spreadsheetml/2006/main" xmlns:r="http://schemas.openxmlformats.org/officeDocument/2006/relationships">
  <sheetPr codeName="Folha35" enableFormatConditionsCalculation="0">
    <tabColor indexed="29"/>
  </sheetPr>
  <dimension ref="A1:N53"/>
  <sheetViews>
    <sheetView workbookViewId="0">
      <selection sqref="A1:L1"/>
    </sheetView>
  </sheetViews>
  <sheetFormatPr defaultRowHeight="11.25"/>
  <cols>
    <col min="1" max="1" width="12.5703125" style="1" customWidth="1"/>
    <col min="2" max="2" width="2" style="1" customWidth="1"/>
    <col min="3" max="11" width="7.5703125" style="1" customWidth="1"/>
    <col min="12" max="12" width="8.140625" style="1" customWidth="1"/>
    <col min="13" max="13" width="11.28515625" style="1" customWidth="1"/>
    <col min="14" max="16384" width="9.140625" style="1"/>
  </cols>
  <sheetData>
    <row r="1" spans="1:14" s="2" customFormat="1" ht="25.5" customHeight="1">
      <c r="A1" s="414" t="s">
        <v>266</v>
      </c>
      <c r="B1" s="414"/>
      <c r="C1" s="414"/>
      <c r="D1" s="414"/>
      <c r="E1" s="414"/>
      <c r="F1" s="414"/>
      <c r="G1" s="414"/>
      <c r="H1" s="414"/>
      <c r="I1" s="414"/>
      <c r="J1" s="414"/>
      <c r="K1" s="414"/>
      <c r="L1" s="414"/>
    </row>
    <row r="2" spans="1:14" s="2" customFormat="1" ht="22.5" customHeight="1">
      <c r="A2" s="312"/>
      <c r="B2" s="312"/>
      <c r="C2" s="312"/>
      <c r="D2" s="312"/>
      <c r="E2" s="312"/>
      <c r="F2" s="312"/>
      <c r="G2" s="312"/>
      <c r="H2" s="312"/>
      <c r="I2" s="312"/>
      <c r="J2" s="152"/>
      <c r="K2" s="123"/>
      <c r="L2" s="123"/>
      <c r="M2" s="307"/>
    </row>
    <row r="3" spans="1:14" s="2" customFormat="1" ht="11.25" customHeight="1">
      <c r="A3" s="440" t="s">
        <v>316</v>
      </c>
      <c r="B3" s="441"/>
      <c r="C3" s="441"/>
      <c r="D3" s="441"/>
      <c r="E3" s="441"/>
      <c r="F3" s="441"/>
      <c r="G3" s="441"/>
      <c r="H3" s="123"/>
      <c r="I3" s="123"/>
      <c r="J3" s="152"/>
      <c r="K3" s="123"/>
      <c r="L3" s="123"/>
      <c r="M3" s="194"/>
    </row>
    <row r="4" spans="1:14" ht="28.5" customHeight="1" thickBot="1">
      <c r="A4" s="235"/>
      <c r="B4" s="338"/>
      <c r="C4" s="238">
        <v>2002</v>
      </c>
      <c r="D4" s="238">
        <v>2003</v>
      </c>
      <c r="E4" s="238">
        <v>2004</v>
      </c>
      <c r="F4" s="238">
        <v>2005</v>
      </c>
      <c r="G4" s="238">
        <v>2006</v>
      </c>
      <c r="H4" s="238">
        <v>2007</v>
      </c>
      <c r="I4" s="238">
        <v>2008</v>
      </c>
      <c r="J4" s="238">
        <v>2009</v>
      </c>
      <c r="K4" s="238">
        <v>2010</v>
      </c>
      <c r="L4" s="238">
        <v>2011</v>
      </c>
      <c r="M4" s="194"/>
      <c r="N4" s="7"/>
    </row>
    <row r="5" spans="1:14" ht="15" customHeight="1" thickTop="1">
      <c r="A5" s="239" t="s">
        <v>23</v>
      </c>
      <c r="B5" s="331" t="s">
        <v>34</v>
      </c>
      <c r="C5" s="339">
        <v>7624893</v>
      </c>
      <c r="D5" s="339">
        <v>6304316</v>
      </c>
      <c r="E5" s="339">
        <v>6730952</v>
      </c>
      <c r="F5" s="339">
        <v>6811505</v>
      </c>
      <c r="G5" s="339">
        <v>7082066</v>
      </c>
      <c r="H5" s="339">
        <v>7068416</v>
      </c>
      <c r="I5" s="339">
        <v>7156003</v>
      </c>
      <c r="J5" s="339">
        <v>6643227</v>
      </c>
      <c r="K5" s="339">
        <v>6088165</v>
      </c>
      <c r="L5" s="339">
        <v>5632280</v>
      </c>
      <c r="M5" s="162"/>
    </row>
    <row r="6" spans="1:14" ht="13.5" customHeight="1">
      <c r="A6" s="228"/>
      <c r="B6" s="240" t="s">
        <v>0</v>
      </c>
      <c r="C6" s="284">
        <v>6119119</v>
      </c>
      <c r="D6" s="284">
        <v>5028485</v>
      </c>
      <c r="E6" s="284">
        <v>5380117</v>
      </c>
      <c r="F6" s="284">
        <v>5435024</v>
      </c>
      <c r="G6" s="284">
        <v>5596403</v>
      </c>
      <c r="H6" s="284">
        <v>5542544</v>
      </c>
      <c r="I6" s="284">
        <v>5598421</v>
      </c>
      <c r="J6" s="284">
        <v>5071136</v>
      </c>
      <c r="K6" s="284">
        <v>4724341</v>
      </c>
      <c r="L6" s="293">
        <v>4227311</v>
      </c>
      <c r="M6" s="162"/>
    </row>
    <row r="7" spans="1:14" ht="13.5" customHeight="1">
      <c r="A7" s="333"/>
      <c r="B7" s="240" t="s">
        <v>66</v>
      </c>
      <c r="C7" s="284">
        <v>1481939</v>
      </c>
      <c r="D7" s="284">
        <v>1259020</v>
      </c>
      <c r="E7" s="284">
        <v>1337693</v>
      </c>
      <c r="F7" s="284">
        <v>1367221</v>
      </c>
      <c r="G7" s="284">
        <v>1485663</v>
      </c>
      <c r="H7" s="284">
        <v>1525872</v>
      </c>
      <c r="I7" s="284">
        <v>1557582</v>
      </c>
      <c r="J7" s="284">
        <v>1572091</v>
      </c>
      <c r="K7" s="284">
        <v>1363824</v>
      </c>
      <c r="L7" s="293">
        <v>1404969</v>
      </c>
      <c r="M7" s="162"/>
    </row>
    <row r="8" spans="1:14" ht="13.5" customHeight="1">
      <c r="A8" s="333"/>
      <c r="B8" s="240" t="s">
        <v>159</v>
      </c>
      <c r="C8" s="284">
        <v>23835</v>
      </c>
      <c r="D8" s="284">
        <v>16811</v>
      </c>
      <c r="E8" s="284">
        <v>13142</v>
      </c>
      <c r="F8" s="284">
        <v>9260</v>
      </c>
      <c r="G8" s="228">
        <v>0</v>
      </c>
      <c r="H8" s="228">
        <v>0</v>
      </c>
      <c r="I8" s="228">
        <v>0</v>
      </c>
      <c r="J8" s="228">
        <v>0</v>
      </c>
      <c r="K8" s="228">
        <v>0</v>
      </c>
      <c r="L8" s="182">
        <v>0</v>
      </c>
      <c r="M8" s="162"/>
    </row>
    <row r="9" spans="1:14" s="95" customFormat="1" ht="15" customHeight="1">
      <c r="A9" s="240" t="s">
        <v>36</v>
      </c>
      <c r="B9" s="240" t="s">
        <v>34</v>
      </c>
      <c r="C9" s="284">
        <v>3285556</v>
      </c>
      <c r="D9" s="284">
        <v>2814609</v>
      </c>
      <c r="E9" s="284">
        <v>2893569</v>
      </c>
      <c r="F9" s="284">
        <v>2853975</v>
      </c>
      <c r="G9" s="284">
        <v>2884555</v>
      </c>
      <c r="H9" s="284">
        <v>2831243</v>
      </c>
      <c r="I9" s="284">
        <v>2811729</v>
      </c>
      <c r="J9" s="284">
        <v>2626021</v>
      </c>
      <c r="K9" s="284">
        <v>2527636</v>
      </c>
      <c r="L9" s="284">
        <v>2187113</v>
      </c>
      <c r="M9" s="162"/>
    </row>
    <row r="10" spans="1:14" ht="13.5" customHeight="1">
      <c r="A10" s="240"/>
      <c r="B10" s="334" t="s">
        <v>0</v>
      </c>
      <c r="C10" s="186">
        <v>2738061</v>
      </c>
      <c r="D10" s="186">
        <v>2328823</v>
      </c>
      <c r="E10" s="186">
        <v>2407388</v>
      </c>
      <c r="F10" s="186">
        <v>2370045</v>
      </c>
      <c r="G10" s="186">
        <v>2372368</v>
      </c>
      <c r="H10" s="186">
        <v>2315299</v>
      </c>
      <c r="I10" s="186">
        <v>2300742</v>
      </c>
      <c r="J10" s="186">
        <v>2091865</v>
      </c>
      <c r="K10" s="186">
        <v>2063079</v>
      </c>
      <c r="L10" s="186">
        <v>1712967</v>
      </c>
      <c r="M10" s="162"/>
    </row>
    <row r="11" spans="1:14" ht="13.5" customHeight="1">
      <c r="A11" s="240"/>
      <c r="B11" s="334" t="s">
        <v>66</v>
      </c>
      <c r="C11" s="186">
        <v>544342</v>
      </c>
      <c r="D11" s="186">
        <v>481568</v>
      </c>
      <c r="E11" s="186">
        <v>486181</v>
      </c>
      <c r="F11" s="186">
        <v>483930</v>
      </c>
      <c r="G11" s="186">
        <v>512187</v>
      </c>
      <c r="H11" s="186">
        <v>515944</v>
      </c>
      <c r="I11" s="186">
        <v>510987</v>
      </c>
      <c r="J11" s="186">
        <v>534156</v>
      </c>
      <c r="K11" s="186">
        <v>464557</v>
      </c>
      <c r="L11" s="186">
        <v>474146</v>
      </c>
      <c r="M11" s="162"/>
    </row>
    <row r="12" spans="1:14" ht="13.5" customHeight="1">
      <c r="A12" s="240"/>
      <c r="B12" s="334" t="s">
        <v>159</v>
      </c>
      <c r="C12" s="186">
        <v>3153</v>
      </c>
      <c r="D12" s="186">
        <v>4218</v>
      </c>
      <c r="E12" s="268">
        <v>0</v>
      </c>
      <c r="F12" s="268">
        <v>0</v>
      </c>
      <c r="G12" s="268">
        <v>0</v>
      </c>
      <c r="H12" s="268">
        <v>0</v>
      </c>
      <c r="I12" s="228">
        <v>0</v>
      </c>
      <c r="J12" s="228">
        <v>0</v>
      </c>
      <c r="K12" s="228">
        <v>0</v>
      </c>
      <c r="L12" s="182">
        <v>0</v>
      </c>
      <c r="M12" s="162"/>
    </row>
    <row r="13" spans="1:14" s="95" customFormat="1" ht="15" customHeight="1">
      <c r="A13" s="240" t="s">
        <v>37</v>
      </c>
      <c r="B13" s="240" t="s">
        <v>34</v>
      </c>
      <c r="C13" s="284">
        <v>1921562</v>
      </c>
      <c r="D13" s="284">
        <v>1568835</v>
      </c>
      <c r="E13" s="284">
        <v>1678000</v>
      </c>
      <c r="F13" s="284">
        <v>1656462</v>
      </c>
      <c r="G13" s="284">
        <v>1695512</v>
      </c>
      <c r="H13" s="284">
        <v>1644737</v>
      </c>
      <c r="I13" s="284">
        <v>2811729</v>
      </c>
      <c r="J13" s="284">
        <v>1436905</v>
      </c>
      <c r="K13" s="284">
        <v>1289594</v>
      </c>
      <c r="L13" s="284">
        <v>1230055</v>
      </c>
      <c r="M13" s="162"/>
    </row>
    <row r="14" spans="1:14" ht="13.5" customHeight="1">
      <c r="A14" s="240"/>
      <c r="B14" s="334" t="s">
        <v>0</v>
      </c>
      <c r="C14" s="186">
        <v>1542203</v>
      </c>
      <c r="D14" s="186">
        <v>1253969</v>
      </c>
      <c r="E14" s="186">
        <v>1343270</v>
      </c>
      <c r="F14" s="186">
        <v>1323603</v>
      </c>
      <c r="G14" s="186">
        <v>1352111</v>
      </c>
      <c r="H14" s="186">
        <v>1285285</v>
      </c>
      <c r="I14" s="186">
        <v>2300742</v>
      </c>
      <c r="J14" s="186">
        <v>1103808</v>
      </c>
      <c r="K14" s="186">
        <v>989514</v>
      </c>
      <c r="L14" s="186">
        <v>938112</v>
      </c>
      <c r="M14" s="162"/>
    </row>
    <row r="15" spans="1:14" ht="13.5" customHeight="1">
      <c r="A15" s="240"/>
      <c r="B15" s="334" t="s">
        <v>66</v>
      </c>
      <c r="C15" s="186">
        <v>377080</v>
      </c>
      <c r="D15" s="186">
        <v>312421</v>
      </c>
      <c r="E15" s="186">
        <v>334730</v>
      </c>
      <c r="F15" s="186">
        <v>332859</v>
      </c>
      <c r="G15" s="186">
        <v>343401</v>
      </c>
      <c r="H15" s="186">
        <v>359452</v>
      </c>
      <c r="I15" s="186">
        <v>510987</v>
      </c>
      <c r="J15" s="186">
        <v>333097</v>
      </c>
      <c r="K15" s="186">
        <v>300080</v>
      </c>
      <c r="L15" s="186">
        <v>291943</v>
      </c>
      <c r="M15" s="162"/>
    </row>
    <row r="16" spans="1:14" ht="13.5" customHeight="1">
      <c r="A16" s="240"/>
      <c r="B16" s="334" t="s">
        <v>159</v>
      </c>
      <c r="C16" s="186">
        <v>2279</v>
      </c>
      <c r="D16" s="186">
        <v>2445</v>
      </c>
      <c r="E16" s="268">
        <v>0</v>
      </c>
      <c r="F16" s="268">
        <v>0</v>
      </c>
      <c r="G16" s="268">
        <v>0</v>
      </c>
      <c r="H16" s="268">
        <v>0</v>
      </c>
      <c r="I16" s="228">
        <v>0</v>
      </c>
      <c r="J16" s="228">
        <v>0</v>
      </c>
      <c r="K16" s="228">
        <v>0</v>
      </c>
      <c r="L16" s="182">
        <v>0</v>
      </c>
      <c r="M16" s="162"/>
    </row>
    <row r="17" spans="1:13" s="95" customFormat="1" ht="15" customHeight="1">
      <c r="A17" s="240" t="s">
        <v>1</v>
      </c>
      <c r="B17" s="240" t="s">
        <v>34</v>
      </c>
      <c r="C17" s="284">
        <v>1558986</v>
      </c>
      <c r="D17" s="284">
        <v>1176718</v>
      </c>
      <c r="E17" s="284">
        <v>1401506</v>
      </c>
      <c r="F17" s="284">
        <v>1448901</v>
      </c>
      <c r="G17" s="284">
        <v>1537376</v>
      </c>
      <c r="H17" s="284">
        <v>1605383</v>
      </c>
      <c r="I17" s="284">
        <v>1670105</v>
      </c>
      <c r="J17" s="284">
        <v>1606364</v>
      </c>
      <c r="K17" s="284">
        <v>1342017</v>
      </c>
      <c r="L17" s="284">
        <v>1343305</v>
      </c>
      <c r="M17" s="162"/>
    </row>
    <row r="18" spans="1:13" ht="13.5" customHeight="1">
      <c r="A18" s="240"/>
      <c r="B18" s="334" t="s">
        <v>0</v>
      </c>
      <c r="C18" s="186">
        <v>1182955</v>
      </c>
      <c r="D18" s="186">
        <v>857351</v>
      </c>
      <c r="E18" s="186">
        <v>1026554</v>
      </c>
      <c r="F18" s="186">
        <v>1061989</v>
      </c>
      <c r="G18" s="186">
        <v>1098031</v>
      </c>
      <c r="H18" s="186">
        <v>1142694</v>
      </c>
      <c r="I18" s="186">
        <v>1192962</v>
      </c>
      <c r="J18" s="186">
        <v>1107862</v>
      </c>
      <c r="K18" s="186">
        <v>944441</v>
      </c>
      <c r="L18" s="186">
        <v>893259</v>
      </c>
      <c r="M18" s="162"/>
    </row>
    <row r="19" spans="1:13" ht="13.5" customHeight="1">
      <c r="A19" s="240"/>
      <c r="B19" s="334" t="s">
        <v>66</v>
      </c>
      <c r="C19" s="186">
        <v>374636</v>
      </c>
      <c r="D19" s="186">
        <v>318703</v>
      </c>
      <c r="E19" s="186">
        <v>374952</v>
      </c>
      <c r="F19" s="186">
        <v>386912</v>
      </c>
      <c r="G19" s="186">
        <v>439345</v>
      </c>
      <c r="H19" s="186">
        <v>462689</v>
      </c>
      <c r="I19" s="186">
        <v>477143</v>
      </c>
      <c r="J19" s="186">
        <v>498502</v>
      </c>
      <c r="K19" s="186">
        <v>397576</v>
      </c>
      <c r="L19" s="186">
        <v>450046</v>
      </c>
      <c r="M19" s="162"/>
    </row>
    <row r="20" spans="1:13" ht="13.5" customHeight="1">
      <c r="A20" s="240"/>
      <c r="B20" s="334" t="s">
        <v>159</v>
      </c>
      <c r="C20" s="186">
        <v>1395</v>
      </c>
      <c r="D20" s="186">
        <v>664</v>
      </c>
      <c r="E20" s="268">
        <v>0</v>
      </c>
      <c r="F20" s="268">
        <v>0</v>
      </c>
      <c r="G20" s="268">
        <v>0</v>
      </c>
      <c r="H20" s="268">
        <v>0</v>
      </c>
      <c r="I20" s="228">
        <v>0</v>
      </c>
      <c r="J20" s="228">
        <v>0</v>
      </c>
      <c r="K20" s="228">
        <v>0</v>
      </c>
      <c r="L20" s="182">
        <v>0</v>
      </c>
      <c r="M20" s="162"/>
    </row>
    <row r="21" spans="1:13" s="95" customFormat="1" ht="15" customHeight="1">
      <c r="A21" s="240" t="s">
        <v>38</v>
      </c>
      <c r="B21" s="240" t="s">
        <v>34</v>
      </c>
      <c r="C21" s="284">
        <v>425362</v>
      </c>
      <c r="D21" s="284">
        <v>361098</v>
      </c>
      <c r="E21" s="284">
        <v>344419</v>
      </c>
      <c r="F21" s="284">
        <v>383627</v>
      </c>
      <c r="G21" s="284">
        <v>398564</v>
      </c>
      <c r="H21" s="284">
        <v>386864</v>
      </c>
      <c r="I21" s="284">
        <v>400527</v>
      </c>
      <c r="J21" s="284">
        <v>373398</v>
      </c>
      <c r="K21" s="284">
        <v>359573</v>
      </c>
      <c r="L21" s="284">
        <v>360281</v>
      </c>
      <c r="M21" s="162"/>
    </row>
    <row r="22" spans="1:13" ht="13.5" customHeight="1">
      <c r="A22" s="240"/>
      <c r="B22" s="334" t="s">
        <v>0</v>
      </c>
      <c r="C22" s="186">
        <v>324150</v>
      </c>
      <c r="D22" s="186">
        <v>280591</v>
      </c>
      <c r="E22" s="186">
        <v>268412</v>
      </c>
      <c r="F22" s="186">
        <v>297650</v>
      </c>
      <c r="G22" s="186">
        <v>306621</v>
      </c>
      <c r="H22" s="186">
        <v>297916</v>
      </c>
      <c r="I22" s="186">
        <v>316228</v>
      </c>
      <c r="J22" s="186">
        <v>275551</v>
      </c>
      <c r="K22" s="186">
        <v>282756</v>
      </c>
      <c r="L22" s="186">
        <v>266893</v>
      </c>
      <c r="M22" s="162"/>
    </row>
    <row r="23" spans="1:13" ht="13.5" customHeight="1">
      <c r="A23" s="240"/>
      <c r="B23" s="334" t="s">
        <v>66</v>
      </c>
      <c r="C23" s="186">
        <v>100784</v>
      </c>
      <c r="D23" s="186">
        <v>80362</v>
      </c>
      <c r="E23" s="186">
        <v>76007</v>
      </c>
      <c r="F23" s="186">
        <v>85977</v>
      </c>
      <c r="G23" s="186">
        <v>91943</v>
      </c>
      <c r="H23" s="186">
        <v>88948</v>
      </c>
      <c r="I23" s="186">
        <v>84299</v>
      </c>
      <c r="J23" s="186">
        <v>97847</v>
      </c>
      <c r="K23" s="186">
        <v>76818</v>
      </c>
      <c r="L23" s="186">
        <v>93388</v>
      </c>
      <c r="M23" s="162"/>
    </row>
    <row r="24" spans="1:13" ht="13.5" customHeight="1">
      <c r="A24" s="240"/>
      <c r="B24" s="334" t="s">
        <v>159</v>
      </c>
      <c r="C24" s="187">
        <v>428</v>
      </c>
      <c r="D24" s="186">
        <v>145</v>
      </c>
      <c r="E24" s="268">
        <v>0</v>
      </c>
      <c r="F24" s="268">
        <v>0</v>
      </c>
      <c r="G24" s="268">
        <v>0</v>
      </c>
      <c r="H24" s="268">
        <v>0</v>
      </c>
      <c r="I24" s="228">
        <v>0</v>
      </c>
      <c r="J24" s="228">
        <v>0</v>
      </c>
      <c r="K24" s="228">
        <v>0</v>
      </c>
      <c r="L24" s="182">
        <v>0</v>
      </c>
      <c r="M24" s="162"/>
    </row>
    <row r="25" spans="1:13" s="95" customFormat="1" ht="15" customHeight="1">
      <c r="A25" s="240" t="s">
        <v>39</v>
      </c>
      <c r="B25" s="240" t="s">
        <v>34</v>
      </c>
      <c r="C25" s="284">
        <v>235220</v>
      </c>
      <c r="D25" s="284">
        <v>197359</v>
      </c>
      <c r="E25" s="284">
        <v>173211</v>
      </c>
      <c r="F25" s="284">
        <v>189227</v>
      </c>
      <c r="G25" s="284">
        <v>234788</v>
      </c>
      <c r="H25" s="284">
        <v>245150</v>
      </c>
      <c r="I25" s="284">
        <v>269332</v>
      </c>
      <c r="J25" s="284">
        <v>255443</v>
      </c>
      <c r="K25" s="284">
        <v>257590</v>
      </c>
      <c r="L25" s="284">
        <v>210837</v>
      </c>
      <c r="M25" s="162"/>
    </row>
    <row r="26" spans="1:13" ht="13.5" customHeight="1">
      <c r="A26" s="240"/>
      <c r="B26" s="334" t="s">
        <v>0</v>
      </c>
      <c r="C26" s="186">
        <v>178222</v>
      </c>
      <c r="D26" s="186">
        <v>149460</v>
      </c>
      <c r="E26" s="186">
        <v>131187</v>
      </c>
      <c r="F26" s="186">
        <v>140763</v>
      </c>
      <c r="G26" s="186">
        <v>168827</v>
      </c>
      <c r="H26" s="186">
        <v>180798</v>
      </c>
      <c r="I26" s="186">
        <v>200844</v>
      </c>
      <c r="J26" s="186">
        <v>189302</v>
      </c>
      <c r="K26" s="186">
        <v>172557</v>
      </c>
      <c r="L26" s="186">
        <v>153915</v>
      </c>
      <c r="M26" s="162"/>
    </row>
    <row r="27" spans="1:13" ht="13.5" customHeight="1">
      <c r="A27" s="240"/>
      <c r="B27" s="334" t="s">
        <v>66</v>
      </c>
      <c r="C27" s="186">
        <v>56854</v>
      </c>
      <c r="D27" s="186">
        <v>47590</v>
      </c>
      <c r="E27" s="186">
        <v>42024</v>
      </c>
      <c r="F27" s="186">
        <v>48464</v>
      </c>
      <c r="G27" s="186">
        <v>65961</v>
      </c>
      <c r="H27" s="186">
        <v>64352</v>
      </c>
      <c r="I27" s="186">
        <v>68488</v>
      </c>
      <c r="J27" s="186">
        <v>66141</v>
      </c>
      <c r="K27" s="186">
        <v>85033</v>
      </c>
      <c r="L27" s="186">
        <v>56923</v>
      </c>
      <c r="M27" s="162"/>
    </row>
    <row r="28" spans="1:13" ht="13.5" customHeight="1">
      <c r="A28" s="240"/>
      <c r="B28" s="334" t="s">
        <v>159</v>
      </c>
      <c r="C28" s="186">
        <v>144</v>
      </c>
      <c r="D28" s="187">
        <v>309</v>
      </c>
      <c r="E28" s="268">
        <v>0</v>
      </c>
      <c r="F28" s="268">
        <v>0</v>
      </c>
      <c r="G28" s="268">
        <v>0</v>
      </c>
      <c r="H28" s="268">
        <v>0</v>
      </c>
      <c r="I28" s="228">
        <v>0</v>
      </c>
      <c r="J28" s="228">
        <v>0</v>
      </c>
      <c r="K28" s="228">
        <v>0</v>
      </c>
      <c r="L28" s="182">
        <v>0</v>
      </c>
      <c r="M28" s="162"/>
    </row>
    <row r="29" spans="1:13" s="95" customFormat="1" ht="15" customHeight="1">
      <c r="A29" s="240" t="s">
        <v>9</v>
      </c>
      <c r="B29" s="240" t="s">
        <v>34</v>
      </c>
      <c r="C29" s="284">
        <v>52861</v>
      </c>
      <c r="D29" s="284">
        <v>49904</v>
      </c>
      <c r="E29" s="284">
        <v>54743</v>
      </c>
      <c r="F29" s="284">
        <v>62675</v>
      </c>
      <c r="G29" s="284">
        <v>75013</v>
      </c>
      <c r="H29" s="284">
        <v>76360</v>
      </c>
      <c r="I29" s="284">
        <v>72979</v>
      </c>
      <c r="J29" s="284">
        <v>76453</v>
      </c>
      <c r="K29" s="284">
        <v>80631</v>
      </c>
      <c r="L29" s="284">
        <v>82024</v>
      </c>
      <c r="M29" s="162"/>
    </row>
    <row r="30" spans="1:13" ht="13.5" customHeight="1">
      <c r="A30" s="335"/>
      <c r="B30" s="334" t="s">
        <v>0</v>
      </c>
      <c r="C30" s="186">
        <v>45633</v>
      </c>
      <c r="D30" s="186">
        <v>44539</v>
      </c>
      <c r="E30" s="186">
        <v>49398</v>
      </c>
      <c r="F30" s="186">
        <v>54654</v>
      </c>
      <c r="G30" s="186">
        <v>64305</v>
      </c>
      <c r="H30" s="186">
        <v>65629</v>
      </c>
      <c r="I30" s="186">
        <v>63650</v>
      </c>
      <c r="J30" s="186">
        <v>63571</v>
      </c>
      <c r="K30" s="186">
        <v>65927</v>
      </c>
      <c r="L30" s="186">
        <v>69349</v>
      </c>
      <c r="M30" s="162"/>
    </row>
    <row r="31" spans="1:13" ht="13.5" customHeight="1">
      <c r="A31" s="240"/>
      <c r="B31" s="334" t="s">
        <v>66</v>
      </c>
      <c r="C31" s="186">
        <v>7228</v>
      </c>
      <c r="D31" s="186">
        <v>5365</v>
      </c>
      <c r="E31" s="186">
        <v>5345</v>
      </c>
      <c r="F31" s="186">
        <v>8021</v>
      </c>
      <c r="G31" s="186">
        <v>10708</v>
      </c>
      <c r="H31" s="186">
        <v>10731</v>
      </c>
      <c r="I31" s="186">
        <v>9329</v>
      </c>
      <c r="J31" s="186">
        <v>12882</v>
      </c>
      <c r="K31" s="186">
        <v>14704</v>
      </c>
      <c r="L31" s="186">
        <v>12675</v>
      </c>
      <c r="M31" s="162"/>
    </row>
    <row r="32" spans="1:13" ht="13.5" customHeight="1">
      <c r="A32" s="240"/>
      <c r="B32" s="334" t="s">
        <v>159</v>
      </c>
      <c r="C32" s="268">
        <v>0</v>
      </c>
      <c r="D32" s="268">
        <v>0</v>
      </c>
      <c r="E32" s="268">
        <v>0</v>
      </c>
      <c r="F32" s="268">
        <v>0</v>
      </c>
      <c r="G32" s="268">
        <v>0</v>
      </c>
      <c r="H32" s="268">
        <v>0</v>
      </c>
      <c r="I32" s="228">
        <v>0</v>
      </c>
      <c r="J32" s="228">
        <v>0</v>
      </c>
      <c r="K32" s="228">
        <v>0</v>
      </c>
      <c r="L32" s="182">
        <v>0</v>
      </c>
      <c r="M32" s="195"/>
    </row>
    <row r="33" spans="1:13" s="95" customFormat="1" ht="15" customHeight="1">
      <c r="A33" s="240" t="s">
        <v>10</v>
      </c>
      <c r="B33" s="240" t="s">
        <v>34</v>
      </c>
      <c r="C33" s="284">
        <v>105144</v>
      </c>
      <c r="D33" s="284">
        <v>75311</v>
      </c>
      <c r="E33" s="284">
        <v>102571</v>
      </c>
      <c r="F33" s="284">
        <v>113106</v>
      </c>
      <c r="G33" s="284">
        <v>129646</v>
      </c>
      <c r="H33" s="284">
        <v>120894</v>
      </c>
      <c r="I33" s="284">
        <v>118044</v>
      </c>
      <c r="J33" s="284">
        <v>128626</v>
      </c>
      <c r="K33" s="284">
        <v>115777</v>
      </c>
      <c r="L33" s="284">
        <v>102446</v>
      </c>
      <c r="M33" s="195"/>
    </row>
    <row r="34" spans="1:13" ht="13.5" customHeight="1">
      <c r="A34" s="240"/>
      <c r="B34" s="334" t="s">
        <v>0</v>
      </c>
      <c r="C34" s="186">
        <v>84166</v>
      </c>
      <c r="D34" s="186">
        <v>65358</v>
      </c>
      <c r="E34" s="186">
        <v>86633</v>
      </c>
      <c r="F34" s="186">
        <v>94205</v>
      </c>
      <c r="G34" s="186">
        <v>108783</v>
      </c>
      <c r="H34" s="186">
        <v>99151</v>
      </c>
      <c r="I34" s="186">
        <v>95805</v>
      </c>
      <c r="J34" s="186">
        <v>101186</v>
      </c>
      <c r="K34" s="186">
        <v>92497</v>
      </c>
      <c r="L34" s="186">
        <v>79392</v>
      </c>
      <c r="M34" s="195"/>
    </row>
    <row r="35" spans="1:13" ht="13.5" customHeight="1">
      <c r="A35" s="240"/>
      <c r="B35" s="334" t="s">
        <v>66</v>
      </c>
      <c r="C35" s="186">
        <v>20442</v>
      </c>
      <c r="D35" s="186">
        <v>9953</v>
      </c>
      <c r="E35" s="186">
        <v>15938</v>
      </c>
      <c r="F35" s="186">
        <v>18901</v>
      </c>
      <c r="G35" s="186">
        <v>20863</v>
      </c>
      <c r="H35" s="186">
        <v>21743</v>
      </c>
      <c r="I35" s="186">
        <v>22239</v>
      </c>
      <c r="J35" s="186">
        <v>27440</v>
      </c>
      <c r="K35" s="186">
        <v>23280</v>
      </c>
      <c r="L35" s="186">
        <v>23054</v>
      </c>
      <c r="M35"/>
    </row>
    <row r="36" spans="1:13" ht="13.5" customHeight="1">
      <c r="A36" s="240"/>
      <c r="B36" s="334" t="s">
        <v>159</v>
      </c>
      <c r="C36" s="186">
        <v>536</v>
      </c>
      <c r="D36" s="268">
        <v>0</v>
      </c>
      <c r="E36" s="268">
        <v>0</v>
      </c>
      <c r="F36" s="268">
        <v>0</v>
      </c>
      <c r="G36" s="268">
        <v>0</v>
      </c>
      <c r="H36" s="268">
        <v>0</v>
      </c>
      <c r="I36" s="268">
        <v>0</v>
      </c>
      <c r="J36" s="268">
        <v>0</v>
      </c>
      <c r="K36" s="268">
        <v>0</v>
      </c>
      <c r="L36" s="181">
        <v>0</v>
      </c>
    </row>
    <row r="37" spans="1:13" s="95" customFormat="1" ht="15" customHeight="1">
      <c r="A37" s="240" t="s">
        <v>160</v>
      </c>
      <c r="B37" s="240" t="s">
        <v>34</v>
      </c>
      <c r="C37" s="120">
        <v>24003</v>
      </c>
      <c r="D37" s="297">
        <v>51452</v>
      </c>
      <c r="E37" s="284">
        <v>69791</v>
      </c>
      <c r="F37" s="297">
        <v>94272</v>
      </c>
      <c r="G37" s="284">
        <v>126612</v>
      </c>
      <c r="H37" s="284">
        <v>157785</v>
      </c>
      <c r="I37" s="284">
        <v>144691</v>
      </c>
      <c r="J37" s="284">
        <v>140017</v>
      </c>
      <c r="K37" s="284">
        <v>115346</v>
      </c>
      <c r="L37" s="284">
        <v>116219</v>
      </c>
    </row>
    <row r="38" spans="1:13" ht="13.5" customHeight="1">
      <c r="A38" s="240"/>
      <c r="B38" s="334" t="s">
        <v>0</v>
      </c>
      <c r="C38" s="117">
        <v>23460</v>
      </c>
      <c r="D38" s="183">
        <v>48394</v>
      </c>
      <c r="E38" s="183">
        <v>67275</v>
      </c>
      <c r="F38" s="183">
        <v>92115</v>
      </c>
      <c r="G38" s="186">
        <v>125357</v>
      </c>
      <c r="H38" s="186">
        <v>155772</v>
      </c>
      <c r="I38" s="186">
        <v>143290</v>
      </c>
      <c r="J38" s="186">
        <v>137991</v>
      </c>
      <c r="K38" s="186">
        <v>113570</v>
      </c>
      <c r="L38" s="186">
        <v>113424</v>
      </c>
    </row>
    <row r="39" spans="1:13" ht="13.5" customHeight="1">
      <c r="A39" s="240"/>
      <c r="B39" s="334" t="s">
        <v>66</v>
      </c>
      <c r="C39" s="117">
        <v>543</v>
      </c>
      <c r="D39" s="117">
        <v>3058</v>
      </c>
      <c r="E39" s="117">
        <v>2516</v>
      </c>
      <c r="F39" s="117">
        <v>2157</v>
      </c>
      <c r="G39" s="186">
        <v>1255</v>
      </c>
      <c r="H39" s="186">
        <v>2013</v>
      </c>
      <c r="I39" s="186">
        <v>1401</v>
      </c>
      <c r="J39" s="186">
        <v>2026</v>
      </c>
      <c r="K39" s="186">
        <v>1776</v>
      </c>
      <c r="L39" s="186">
        <v>2795</v>
      </c>
    </row>
    <row r="40" spans="1:13" ht="13.5" customHeight="1">
      <c r="A40" s="240"/>
      <c r="B40" s="334" t="s">
        <v>159</v>
      </c>
      <c r="C40" s="160">
        <v>0</v>
      </c>
      <c r="D40" s="160">
        <v>0</v>
      </c>
      <c r="E40" s="268">
        <v>0</v>
      </c>
      <c r="F40" s="268">
        <v>0</v>
      </c>
      <c r="G40" s="268">
        <v>0</v>
      </c>
      <c r="H40" s="268">
        <v>0</v>
      </c>
      <c r="I40" s="268">
        <v>0</v>
      </c>
      <c r="J40" s="268">
        <v>0</v>
      </c>
      <c r="K40" s="268">
        <v>0</v>
      </c>
      <c r="L40" s="268">
        <v>0</v>
      </c>
    </row>
    <row r="41" spans="1:13" s="95" customFormat="1" ht="15" customHeight="1">
      <c r="A41" s="240" t="s">
        <v>35</v>
      </c>
      <c r="B41" s="240" t="s">
        <v>34</v>
      </c>
      <c r="C41" s="297">
        <v>16199</v>
      </c>
      <c r="D41" s="297">
        <v>9030</v>
      </c>
      <c r="E41" s="284">
        <v>13142</v>
      </c>
      <c r="F41" s="297">
        <v>9260</v>
      </c>
      <c r="G41" s="269">
        <v>0</v>
      </c>
      <c r="H41" s="269">
        <v>0</v>
      </c>
      <c r="I41" s="269">
        <v>0</v>
      </c>
      <c r="J41" s="269">
        <v>0</v>
      </c>
      <c r="K41" s="269">
        <v>0</v>
      </c>
      <c r="L41" s="269">
        <v>0</v>
      </c>
    </row>
    <row r="42" spans="1:13" ht="13.5" customHeight="1">
      <c r="A42" s="240"/>
      <c r="B42" s="334" t="s">
        <v>0</v>
      </c>
      <c r="C42" s="117">
        <v>269</v>
      </c>
      <c r="D42" s="181">
        <v>0</v>
      </c>
      <c r="E42" s="160">
        <v>0</v>
      </c>
      <c r="F42" s="160">
        <v>0</v>
      </c>
      <c r="G42" s="268">
        <v>0</v>
      </c>
      <c r="H42" s="268">
        <v>0</v>
      </c>
      <c r="I42" s="268">
        <v>0</v>
      </c>
      <c r="J42" s="268">
        <v>0</v>
      </c>
      <c r="K42" s="268">
        <v>0</v>
      </c>
      <c r="L42" s="268">
        <v>0</v>
      </c>
    </row>
    <row r="43" spans="1:13" ht="13.5" customHeight="1">
      <c r="A43" s="240"/>
      <c r="B43" s="334" t="s">
        <v>66</v>
      </c>
      <c r="C43" s="117">
        <v>30</v>
      </c>
      <c r="D43" s="181">
        <v>0</v>
      </c>
      <c r="E43" s="160">
        <v>0</v>
      </c>
      <c r="F43" s="160">
        <v>0</v>
      </c>
      <c r="G43" s="268">
        <v>0</v>
      </c>
      <c r="H43" s="268">
        <v>0</v>
      </c>
      <c r="I43" s="268">
        <v>0</v>
      </c>
      <c r="J43" s="268">
        <v>0</v>
      </c>
      <c r="K43" s="268">
        <v>0</v>
      </c>
      <c r="L43" s="268">
        <v>0</v>
      </c>
    </row>
    <row r="44" spans="1:13" ht="13.5" customHeight="1">
      <c r="A44" s="240"/>
      <c r="B44" s="334" t="s">
        <v>159</v>
      </c>
      <c r="C44" s="183">
        <v>15900</v>
      </c>
      <c r="D44" s="183">
        <v>9030</v>
      </c>
      <c r="E44" s="183">
        <v>13142</v>
      </c>
      <c r="F44" s="183">
        <v>9260</v>
      </c>
      <c r="G44" s="268">
        <v>0</v>
      </c>
      <c r="H44" s="270">
        <v>0</v>
      </c>
      <c r="I44" s="270">
        <v>0</v>
      </c>
      <c r="J44" s="270">
        <v>0</v>
      </c>
      <c r="K44" s="270">
        <v>0</v>
      </c>
      <c r="L44" s="270">
        <v>0</v>
      </c>
    </row>
    <row r="45" spans="1:13" ht="13.5" customHeight="1">
      <c r="A45" s="411" t="s">
        <v>338</v>
      </c>
      <c r="B45" s="411"/>
      <c r="C45" s="411"/>
      <c r="D45" s="411"/>
      <c r="E45" s="411"/>
      <c r="F45" s="411"/>
      <c r="G45" s="411"/>
      <c r="H45" s="144"/>
      <c r="I45" s="145"/>
      <c r="J45" s="145"/>
      <c r="K45" s="145"/>
      <c r="L45" s="359"/>
    </row>
    <row r="46" spans="1:13" ht="12" customHeight="1">
      <c r="A46" s="175" t="s">
        <v>170</v>
      </c>
      <c r="B46" s="175"/>
      <c r="C46" s="175"/>
      <c r="D46" s="175"/>
      <c r="E46" s="175"/>
      <c r="F46" s="175"/>
      <c r="G46" s="175"/>
      <c r="H46" s="145"/>
      <c r="I46" s="145"/>
      <c r="J46" s="152"/>
      <c r="K46" s="123"/>
      <c r="L46" s="123"/>
    </row>
    <row r="47" spans="1:13" s="37" customFormat="1" ht="13.5" customHeight="1">
      <c r="A47" s="329" t="s">
        <v>337</v>
      </c>
      <c r="B47" s="175"/>
      <c r="C47" s="326"/>
      <c r="D47" s="327"/>
      <c r="E47" s="327"/>
      <c r="F47" s="328"/>
      <c r="G47" s="327"/>
      <c r="H47" s="327"/>
      <c r="I47" s="327"/>
      <c r="J47" s="327"/>
      <c r="K47" s="327"/>
      <c r="L47" s="327"/>
    </row>
    <row r="48" spans="1:13" ht="12">
      <c r="A48" s="4"/>
      <c r="B48" s="3"/>
      <c r="C48" s="3"/>
      <c r="J48" s="34"/>
      <c r="K48" s="2"/>
      <c r="L48" s="2"/>
    </row>
    <row r="49" spans="1:12" ht="12">
      <c r="A49" s="2"/>
      <c r="B49" s="2"/>
      <c r="C49" s="2"/>
      <c r="J49" s="34"/>
      <c r="K49" s="2"/>
      <c r="L49" s="2"/>
    </row>
    <row r="50" spans="1:12" ht="12">
      <c r="J50" s="34"/>
      <c r="K50" s="2"/>
      <c r="L50" s="2"/>
    </row>
    <row r="51" spans="1:12" ht="12">
      <c r="J51" s="34"/>
      <c r="K51" s="2"/>
      <c r="L51" s="2"/>
    </row>
    <row r="53" spans="1:12" ht="12.75" customHeight="1"/>
  </sheetData>
  <mergeCells count="3">
    <mergeCell ref="A45:G45"/>
    <mergeCell ref="A3:G3"/>
    <mergeCell ref="A1:L1"/>
  </mergeCells>
  <phoneticPr fontId="0"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4.xml><?xml version="1.0" encoding="utf-8"?>
<worksheet xmlns="http://schemas.openxmlformats.org/spreadsheetml/2006/main" xmlns:r="http://schemas.openxmlformats.org/officeDocument/2006/relationships">
  <sheetPr codeName="Folha48">
    <tabColor indexed="24"/>
  </sheetPr>
  <dimension ref="A1:HQ52"/>
  <sheetViews>
    <sheetView zoomScaleNormal="100" workbookViewId="0">
      <selection sqref="A1:F1"/>
    </sheetView>
  </sheetViews>
  <sheetFormatPr defaultRowHeight="11.25"/>
  <cols>
    <col min="1" max="1" width="2" style="37" customWidth="1"/>
    <col min="2" max="2" width="66.28515625" style="37" customWidth="1"/>
    <col min="3" max="3" width="8" style="45" customWidth="1"/>
    <col min="4" max="6" width="8" style="37" customWidth="1"/>
    <col min="7" max="16384" width="9.140625" style="37"/>
  </cols>
  <sheetData>
    <row r="1" spans="1:225" s="2" customFormat="1" ht="25.5" customHeight="1">
      <c r="A1" s="404" t="s">
        <v>294</v>
      </c>
      <c r="B1" s="404"/>
      <c r="C1" s="404"/>
      <c r="D1" s="404"/>
      <c r="E1" s="404"/>
      <c r="F1" s="404"/>
    </row>
    <row r="2" spans="1:225" s="2" customFormat="1" ht="22.5" customHeight="1">
      <c r="A2" s="407"/>
      <c r="B2" s="407"/>
      <c r="C2" s="84"/>
      <c r="D2" s="84"/>
      <c r="E2" s="84"/>
      <c r="F2" s="156"/>
      <c r="G2" s="310"/>
      <c r="H2" s="310"/>
      <c r="I2" s="310"/>
      <c r="J2" s="310"/>
      <c r="K2" s="310"/>
      <c r="L2" s="310"/>
      <c r="M2" s="310"/>
      <c r="N2" s="310"/>
      <c r="O2" s="310"/>
      <c r="P2" s="310"/>
      <c r="Q2" s="310"/>
      <c r="R2" s="310"/>
      <c r="S2" s="310"/>
      <c r="T2" s="310"/>
      <c r="U2" s="310"/>
      <c r="V2" s="310"/>
      <c r="W2" s="310"/>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c r="DA2" s="84"/>
      <c r="DB2" s="84"/>
      <c r="DC2" s="84"/>
      <c r="DD2" s="84"/>
      <c r="DE2" s="84"/>
      <c r="DF2" s="84"/>
      <c r="DG2" s="84"/>
      <c r="DH2" s="84"/>
      <c r="DI2" s="84"/>
      <c r="DJ2" s="84"/>
      <c r="DK2" s="84"/>
      <c r="DL2" s="84"/>
      <c r="DM2" s="84"/>
      <c r="DN2" s="84"/>
      <c r="DO2" s="84"/>
      <c r="DP2" s="84"/>
      <c r="DQ2" s="84"/>
      <c r="DR2" s="84"/>
      <c r="DS2" s="84"/>
      <c r="DT2" s="84"/>
      <c r="DU2" s="84"/>
      <c r="DV2" s="84"/>
      <c r="DW2" s="84"/>
      <c r="DX2" s="84"/>
      <c r="DY2" s="84"/>
      <c r="DZ2" s="84"/>
      <c r="EA2" s="84"/>
      <c r="EB2" s="84"/>
      <c r="EC2" s="84"/>
      <c r="ED2" s="84"/>
      <c r="EE2" s="84"/>
      <c r="EF2" s="84"/>
      <c r="EG2" s="84"/>
      <c r="EH2" s="84"/>
      <c r="EI2" s="84"/>
      <c r="EJ2" s="84"/>
      <c r="EK2" s="84"/>
      <c r="EL2" s="84"/>
      <c r="EM2" s="84"/>
      <c r="EN2" s="84"/>
      <c r="EO2" s="84"/>
      <c r="EP2" s="84"/>
      <c r="EQ2" s="84"/>
      <c r="ER2" s="84"/>
      <c r="ES2" s="84"/>
      <c r="ET2" s="84"/>
      <c r="EU2" s="84"/>
      <c r="EV2" s="84"/>
      <c r="EW2" s="84"/>
      <c r="EX2" s="84"/>
      <c r="EY2" s="84"/>
      <c r="EZ2" s="84"/>
      <c r="FA2" s="84"/>
      <c r="FB2" s="84"/>
      <c r="FC2" s="84"/>
      <c r="FD2" s="84"/>
      <c r="FE2" s="84"/>
      <c r="FF2" s="84"/>
      <c r="FG2" s="84"/>
      <c r="FH2" s="84"/>
      <c r="FI2" s="84"/>
      <c r="FJ2" s="84"/>
      <c r="FK2" s="84"/>
      <c r="FL2" s="84"/>
      <c r="FM2" s="84"/>
      <c r="FN2" s="84"/>
      <c r="FO2" s="84"/>
      <c r="FP2" s="84"/>
      <c r="FQ2" s="84"/>
      <c r="FR2" s="84"/>
      <c r="FS2" s="84"/>
      <c r="FT2" s="84"/>
      <c r="FU2" s="84"/>
      <c r="FV2" s="84"/>
      <c r="FW2" s="84"/>
      <c r="FX2" s="84"/>
      <c r="FY2" s="84"/>
      <c r="FZ2" s="84"/>
      <c r="GA2" s="84"/>
      <c r="GB2" s="84"/>
      <c r="GC2" s="84"/>
      <c r="GD2" s="84"/>
      <c r="GE2" s="84"/>
      <c r="GF2" s="84"/>
      <c r="GG2" s="84"/>
      <c r="GH2" s="84"/>
      <c r="GI2" s="84"/>
      <c r="GJ2" s="84"/>
      <c r="GK2" s="84"/>
      <c r="GL2" s="84"/>
      <c r="GM2" s="84"/>
      <c r="GN2" s="84"/>
      <c r="GO2" s="84"/>
      <c r="GP2" s="84"/>
      <c r="GQ2" s="84"/>
      <c r="GR2" s="84"/>
      <c r="GS2" s="84"/>
      <c r="GT2" s="84"/>
      <c r="GU2" s="84"/>
      <c r="GV2" s="84"/>
      <c r="GW2" s="84"/>
      <c r="GX2" s="84"/>
      <c r="GY2" s="84"/>
      <c r="GZ2" s="84"/>
      <c r="HA2" s="84"/>
      <c r="HB2" s="84"/>
      <c r="HC2" s="84"/>
      <c r="HD2" s="84"/>
      <c r="HE2" s="84"/>
      <c r="HF2" s="84"/>
      <c r="HG2" s="84"/>
      <c r="HH2" s="84"/>
      <c r="HI2" s="84"/>
      <c r="HJ2" s="84"/>
      <c r="HK2" s="84"/>
      <c r="HL2" s="84"/>
      <c r="HM2" s="84"/>
      <c r="HN2" s="84"/>
      <c r="HO2" s="84"/>
      <c r="HP2" s="84"/>
      <c r="HQ2" s="84"/>
    </row>
    <row r="3" spans="1:225" s="36" customFormat="1" ht="11.25" customHeight="1">
      <c r="A3" s="85" t="s">
        <v>316</v>
      </c>
      <c r="B3" s="85"/>
      <c r="C3" s="35"/>
      <c r="D3" s="148"/>
      <c r="E3" s="148"/>
      <c r="F3" s="148"/>
      <c r="G3" s="300"/>
      <c r="H3" s="300"/>
      <c r="I3" s="300"/>
      <c r="J3" s="300"/>
      <c r="K3" s="300"/>
      <c r="L3" s="300"/>
      <c r="M3" s="300"/>
      <c r="N3" s="300"/>
      <c r="O3" s="300"/>
      <c r="P3" s="300"/>
      <c r="Q3" s="300"/>
      <c r="R3" s="300"/>
      <c r="S3" s="300"/>
      <c r="T3" s="300"/>
      <c r="U3" s="300"/>
      <c r="V3" s="300"/>
      <c r="W3" s="300"/>
    </row>
    <row r="4" spans="1:225" ht="28.5" customHeight="1" thickBot="1">
      <c r="A4" s="93" t="s">
        <v>267</v>
      </c>
      <c r="B4" s="111"/>
      <c r="C4" s="38">
        <v>2008</v>
      </c>
      <c r="D4" s="38">
        <v>2009</v>
      </c>
      <c r="E4" s="38">
        <v>2010</v>
      </c>
      <c r="F4" s="38">
        <v>2011</v>
      </c>
      <c r="G4" s="301"/>
      <c r="H4" s="301"/>
      <c r="I4" s="301"/>
      <c r="J4" s="301"/>
      <c r="K4" s="301"/>
      <c r="L4" s="301"/>
      <c r="M4" s="301"/>
      <c r="N4" s="301"/>
      <c r="O4" s="301"/>
      <c r="P4" s="301"/>
      <c r="Q4" s="301"/>
      <c r="R4" s="301"/>
      <c r="S4" s="301"/>
      <c r="T4" s="301"/>
      <c r="U4" s="301"/>
      <c r="V4" s="301"/>
      <c r="W4" s="301"/>
    </row>
    <row r="5" spans="1:225" ht="20.25" customHeight="1" thickTop="1">
      <c r="A5" s="409" t="s">
        <v>23</v>
      </c>
      <c r="B5" s="409" t="s">
        <v>23</v>
      </c>
      <c r="C5" s="120">
        <v>240018</v>
      </c>
      <c r="D5" s="120">
        <v>217393</v>
      </c>
      <c r="E5" s="120">
        <v>215632</v>
      </c>
      <c r="F5" s="120">
        <v>209183</v>
      </c>
      <c r="G5" s="301"/>
      <c r="H5" s="301"/>
      <c r="I5" s="301"/>
      <c r="J5" s="301"/>
      <c r="K5" s="301"/>
      <c r="L5" s="301"/>
      <c r="M5" s="301"/>
      <c r="N5" s="301"/>
      <c r="O5" s="301"/>
      <c r="P5" s="301"/>
      <c r="Q5" s="301"/>
      <c r="R5" s="301"/>
      <c r="S5" s="301"/>
      <c r="T5" s="301"/>
      <c r="U5" s="301"/>
      <c r="V5" s="301"/>
      <c r="W5" s="301"/>
    </row>
    <row r="6" spans="1:225" s="40" customFormat="1" ht="12.75" customHeight="1">
      <c r="A6" s="170" t="s">
        <v>171</v>
      </c>
      <c r="B6" s="171" t="s">
        <v>172</v>
      </c>
      <c r="C6" s="120">
        <v>6137</v>
      </c>
      <c r="D6" s="120">
        <v>7670</v>
      </c>
      <c r="E6" s="120">
        <v>7005</v>
      </c>
      <c r="F6" s="120">
        <v>7000</v>
      </c>
      <c r="G6" s="302"/>
      <c r="H6" s="302"/>
      <c r="I6" s="302"/>
      <c r="J6" s="302"/>
      <c r="K6" s="302"/>
      <c r="L6" s="302"/>
      <c r="M6" s="302"/>
      <c r="N6" s="302"/>
      <c r="O6" s="302"/>
      <c r="P6" s="302"/>
      <c r="Q6" s="302"/>
      <c r="R6" s="302"/>
      <c r="S6" s="302"/>
      <c r="T6" s="302"/>
      <c r="U6" s="302"/>
      <c r="V6" s="302"/>
      <c r="W6" s="302"/>
    </row>
    <row r="7" spans="1:225" s="40" customFormat="1" ht="12.75" customHeight="1">
      <c r="A7" s="170" t="s">
        <v>173</v>
      </c>
      <c r="B7" s="171" t="s">
        <v>283</v>
      </c>
      <c r="C7" s="120">
        <v>2034</v>
      </c>
      <c r="D7" s="120">
        <v>1407</v>
      </c>
      <c r="E7" s="120">
        <v>1674</v>
      </c>
      <c r="F7" s="120">
        <v>1137</v>
      </c>
      <c r="G7" s="302"/>
      <c r="H7" s="302"/>
      <c r="I7" s="302"/>
      <c r="J7" s="302"/>
      <c r="K7" s="302"/>
      <c r="L7" s="302"/>
      <c r="M7" s="302"/>
      <c r="N7" s="302"/>
      <c r="O7" s="302"/>
      <c r="P7" s="302"/>
      <c r="Q7" s="302"/>
      <c r="R7" s="302"/>
      <c r="S7" s="302"/>
      <c r="T7" s="302"/>
      <c r="U7" s="302"/>
      <c r="V7" s="302"/>
      <c r="W7" s="302"/>
    </row>
    <row r="8" spans="1:225" s="40" customFormat="1" ht="12.75" customHeight="1">
      <c r="A8" s="170" t="s">
        <v>174</v>
      </c>
      <c r="B8" s="171" t="s">
        <v>175</v>
      </c>
      <c r="C8" s="120">
        <v>76184</v>
      </c>
      <c r="D8" s="120">
        <v>58235</v>
      </c>
      <c r="E8" s="120">
        <v>57327</v>
      </c>
      <c r="F8" s="120">
        <v>54611</v>
      </c>
    </row>
    <row r="9" spans="1:225" s="40" customFormat="1" ht="12.75" customHeight="1">
      <c r="A9" s="172"/>
      <c r="B9" s="173" t="s">
        <v>176</v>
      </c>
      <c r="C9" s="117">
        <v>8136</v>
      </c>
      <c r="D9" s="117">
        <v>6986</v>
      </c>
      <c r="E9" s="117">
        <v>6589</v>
      </c>
      <c r="F9" s="187">
        <v>6802</v>
      </c>
    </row>
    <row r="10" spans="1:225" s="40" customFormat="1" ht="12.75" customHeight="1">
      <c r="A10" s="172"/>
      <c r="B10" s="173" t="s">
        <v>177</v>
      </c>
      <c r="C10" s="117">
        <v>1398</v>
      </c>
      <c r="D10" s="117">
        <v>883</v>
      </c>
      <c r="E10" s="117">
        <v>1149</v>
      </c>
      <c r="F10" s="187">
        <v>966</v>
      </c>
    </row>
    <row r="11" spans="1:225" s="40" customFormat="1" ht="12.75" customHeight="1">
      <c r="A11" s="172"/>
      <c r="B11" s="173" t="s">
        <v>178</v>
      </c>
      <c r="C11" s="117">
        <v>223</v>
      </c>
      <c r="D11" s="117">
        <v>99</v>
      </c>
      <c r="E11" s="117">
        <v>90</v>
      </c>
      <c r="F11" s="187">
        <v>166</v>
      </c>
    </row>
    <row r="12" spans="1:225" s="40" customFormat="1" ht="12.75" customHeight="1">
      <c r="A12" s="172"/>
      <c r="B12" s="173" t="s">
        <v>179</v>
      </c>
      <c r="C12" s="117">
        <v>3974</v>
      </c>
      <c r="D12" s="117">
        <v>2553</v>
      </c>
      <c r="E12" s="117">
        <v>2531</v>
      </c>
      <c r="F12" s="187">
        <v>2520</v>
      </c>
    </row>
    <row r="13" spans="1:225" s="40" customFormat="1" ht="12.75" customHeight="1">
      <c r="A13" s="172"/>
      <c r="B13" s="173" t="s">
        <v>180</v>
      </c>
      <c r="C13" s="117">
        <v>2677</v>
      </c>
      <c r="D13" s="117">
        <v>2089</v>
      </c>
      <c r="E13" s="117">
        <v>2009</v>
      </c>
      <c r="F13" s="187">
        <v>1946</v>
      </c>
    </row>
    <row r="14" spans="1:225" s="40" customFormat="1" ht="12.75" customHeight="1">
      <c r="A14" s="172"/>
      <c r="B14" s="173" t="s">
        <v>181</v>
      </c>
      <c r="C14" s="117">
        <v>2258</v>
      </c>
      <c r="D14" s="117">
        <v>1769</v>
      </c>
      <c r="E14" s="117">
        <v>1593</v>
      </c>
      <c r="F14" s="187">
        <v>1925</v>
      </c>
    </row>
    <row r="15" spans="1:225" s="40" customFormat="1" ht="12.75" customHeight="1">
      <c r="A15" s="172"/>
      <c r="B15" s="173" t="s">
        <v>182</v>
      </c>
      <c r="C15" s="117">
        <v>4999</v>
      </c>
      <c r="D15" s="117">
        <v>4095</v>
      </c>
      <c r="E15" s="117">
        <v>4076</v>
      </c>
      <c r="F15" s="187">
        <v>3547</v>
      </c>
    </row>
    <row r="16" spans="1:225" s="40" customFormat="1" ht="12.75" customHeight="1">
      <c r="A16" s="172"/>
      <c r="B16" s="173" t="s">
        <v>183</v>
      </c>
      <c r="C16" s="117">
        <v>982</v>
      </c>
      <c r="D16" s="117">
        <v>781</v>
      </c>
      <c r="E16" s="117">
        <v>794</v>
      </c>
      <c r="F16" s="187">
        <v>768</v>
      </c>
    </row>
    <row r="17" spans="1:6" s="40" customFormat="1" ht="12.75" customHeight="1">
      <c r="A17" s="172"/>
      <c r="B17" s="173" t="s">
        <v>184</v>
      </c>
      <c r="C17" s="117">
        <v>1066</v>
      </c>
      <c r="D17" s="117">
        <v>939</v>
      </c>
      <c r="E17" s="117">
        <v>877</v>
      </c>
      <c r="F17" s="187">
        <v>847</v>
      </c>
    </row>
    <row r="18" spans="1:6" s="40" customFormat="1" ht="12.75" customHeight="1">
      <c r="A18" s="172"/>
      <c r="B18" s="175" t="s">
        <v>185</v>
      </c>
      <c r="C18" s="117">
        <v>17</v>
      </c>
      <c r="D18" s="117">
        <v>22</v>
      </c>
      <c r="E18" s="117">
        <v>30</v>
      </c>
      <c r="F18" s="187">
        <v>15</v>
      </c>
    </row>
    <row r="19" spans="1:6" s="40" customFormat="1" ht="12.75" customHeight="1">
      <c r="A19" s="172"/>
      <c r="B19" s="175" t="s">
        <v>186</v>
      </c>
      <c r="C19" s="117">
        <v>912</v>
      </c>
      <c r="D19" s="117">
        <v>731</v>
      </c>
      <c r="E19" s="117">
        <v>678</v>
      </c>
      <c r="F19" s="187">
        <v>601</v>
      </c>
    </row>
    <row r="20" spans="1:6" s="40" customFormat="1" ht="12.75" customHeight="1">
      <c r="A20" s="172"/>
      <c r="B20" s="175" t="s">
        <v>187</v>
      </c>
      <c r="C20" s="117">
        <v>244</v>
      </c>
      <c r="D20" s="117">
        <v>176</v>
      </c>
      <c r="E20" s="117">
        <v>110</v>
      </c>
      <c r="F20" s="187">
        <v>239</v>
      </c>
    </row>
    <row r="21" spans="1:6" s="40" customFormat="1" ht="12.75" customHeight="1">
      <c r="A21" s="172"/>
      <c r="B21" s="175" t="s">
        <v>188</v>
      </c>
      <c r="C21" s="117">
        <v>3073</v>
      </c>
      <c r="D21" s="117">
        <v>2191</v>
      </c>
      <c r="E21" s="117">
        <v>2285</v>
      </c>
      <c r="F21" s="187">
        <v>2325</v>
      </c>
    </row>
    <row r="22" spans="1:6" s="40" customFormat="1" ht="12.75" customHeight="1">
      <c r="A22" s="172"/>
      <c r="B22" s="175" t="s">
        <v>189</v>
      </c>
      <c r="C22" s="117">
        <v>7424</v>
      </c>
      <c r="D22" s="117">
        <v>5541</v>
      </c>
      <c r="E22" s="117">
        <v>5503</v>
      </c>
      <c r="F22" s="187">
        <v>4716</v>
      </c>
    </row>
    <row r="23" spans="1:6" ht="12.75" customHeight="1">
      <c r="A23" s="172"/>
      <c r="B23" s="175" t="s">
        <v>190</v>
      </c>
      <c r="C23" s="117">
        <v>2065</v>
      </c>
      <c r="D23" s="117">
        <v>1298</v>
      </c>
      <c r="E23" s="117">
        <v>1241</v>
      </c>
      <c r="F23" s="187">
        <v>1090</v>
      </c>
    </row>
    <row r="24" spans="1:6" ht="12.75" customHeight="1">
      <c r="A24" s="172"/>
      <c r="B24" s="175" t="s">
        <v>191</v>
      </c>
      <c r="C24" s="117">
        <v>16862</v>
      </c>
      <c r="D24" s="117">
        <v>13237</v>
      </c>
      <c r="E24" s="117">
        <v>13725</v>
      </c>
      <c r="F24" s="187">
        <v>12778</v>
      </c>
    </row>
    <row r="25" spans="1:6" ht="12.75" customHeight="1">
      <c r="A25" s="172"/>
      <c r="B25" s="175" t="s">
        <v>192</v>
      </c>
      <c r="C25" s="117">
        <v>472</v>
      </c>
      <c r="D25" s="117">
        <v>263</v>
      </c>
      <c r="E25" s="117">
        <v>248</v>
      </c>
      <c r="F25" s="187">
        <v>294</v>
      </c>
    </row>
    <row r="26" spans="1:6" ht="12.75" customHeight="1">
      <c r="A26" s="172"/>
      <c r="B26" s="175" t="s">
        <v>299</v>
      </c>
      <c r="C26" s="117">
        <v>1682</v>
      </c>
      <c r="D26" s="117">
        <v>1532</v>
      </c>
      <c r="E26" s="117">
        <v>1371</v>
      </c>
      <c r="F26" s="187">
        <v>1212</v>
      </c>
    </row>
    <row r="27" spans="1:6" ht="12.75" customHeight="1">
      <c r="A27" s="172"/>
      <c r="B27" s="175" t="s">
        <v>193</v>
      </c>
      <c r="C27" s="117">
        <v>4656</v>
      </c>
      <c r="D27" s="117">
        <v>3164</v>
      </c>
      <c r="E27" s="117">
        <v>3009</v>
      </c>
      <c r="F27" s="187">
        <v>3032</v>
      </c>
    </row>
    <row r="28" spans="1:6" ht="12.75" customHeight="1">
      <c r="A28" s="172"/>
      <c r="B28" s="175" t="s">
        <v>194</v>
      </c>
      <c r="C28" s="117">
        <v>3120</v>
      </c>
      <c r="D28" s="117">
        <v>2223</v>
      </c>
      <c r="E28" s="117">
        <v>1925</v>
      </c>
      <c r="F28" s="187">
        <v>2210</v>
      </c>
    </row>
    <row r="29" spans="1:6" ht="12.75" customHeight="1">
      <c r="A29" s="172"/>
      <c r="B29" s="175" t="s">
        <v>195</v>
      </c>
      <c r="C29" s="117">
        <v>1204</v>
      </c>
      <c r="D29" s="117">
        <v>653</v>
      </c>
      <c r="E29" s="117">
        <v>394</v>
      </c>
      <c r="F29" s="187">
        <v>572</v>
      </c>
    </row>
    <row r="30" spans="1:6" ht="12.75" customHeight="1">
      <c r="A30" s="172"/>
      <c r="B30" s="175" t="s">
        <v>196</v>
      </c>
      <c r="C30" s="117">
        <v>5438</v>
      </c>
      <c r="D30" s="117">
        <v>4521</v>
      </c>
      <c r="E30" s="117">
        <v>4578</v>
      </c>
      <c r="F30" s="187">
        <v>3754</v>
      </c>
    </row>
    <row r="31" spans="1:6" ht="12.75" customHeight="1">
      <c r="A31" s="172"/>
      <c r="B31" s="175" t="s">
        <v>197</v>
      </c>
      <c r="C31" s="117">
        <v>1167</v>
      </c>
      <c r="D31" s="117">
        <v>837</v>
      </c>
      <c r="E31" s="117">
        <v>723</v>
      </c>
      <c r="F31" s="187">
        <v>806</v>
      </c>
    </row>
    <row r="32" spans="1:6" ht="12.75" customHeight="1">
      <c r="A32" s="172"/>
      <c r="B32" s="175" t="s">
        <v>198</v>
      </c>
      <c r="C32" s="117">
        <v>2135</v>
      </c>
      <c r="D32" s="117">
        <v>1652</v>
      </c>
      <c r="E32" s="117">
        <v>1799</v>
      </c>
      <c r="F32" s="187">
        <v>1482</v>
      </c>
    </row>
    <row r="33" spans="1:6" ht="12.75" customHeight="1">
      <c r="A33" s="170" t="s">
        <v>199</v>
      </c>
      <c r="B33" s="171" t="s">
        <v>305</v>
      </c>
      <c r="C33" s="120">
        <v>212</v>
      </c>
      <c r="D33" s="120">
        <v>204</v>
      </c>
      <c r="E33" s="120">
        <v>210</v>
      </c>
      <c r="F33" s="120">
        <v>142</v>
      </c>
    </row>
    <row r="34" spans="1:6" ht="12.75" customHeight="1">
      <c r="A34" s="170" t="s">
        <v>200</v>
      </c>
      <c r="B34" s="171" t="s">
        <v>201</v>
      </c>
      <c r="C34" s="120">
        <v>3168</v>
      </c>
      <c r="D34" s="120">
        <v>2693</v>
      </c>
      <c r="E34" s="120">
        <v>2862</v>
      </c>
      <c r="F34" s="120">
        <v>3086</v>
      </c>
    </row>
    <row r="35" spans="1:6" ht="12.75" customHeight="1">
      <c r="A35" s="170" t="s">
        <v>202</v>
      </c>
      <c r="B35" s="171" t="s">
        <v>203</v>
      </c>
      <c r="C35" s="120">
        <v>47024</v>
      </c>
      <c r="D35" s="120">
        <v>45118</v>
      </c>
      <c r="E35" s="120">
        <v>44304</v>
      </c>
      <c r="F35" s="120">
        <v>38572</v>
      </c>
    </row>
    <row r="36" spans="1:6" ht="12.75" customHeight="1">
      <c r="A36" s="170" t="s">
        <v>204</v>
      </c>
      <c r="B36" s="171" t="s">
        <v>205</v>
      </c>
      <c r="C36" s="120">
        <v>37544</v>
      </c>
      <c r="D36" s="120">
        <v>34867</v>
      </c>
      <c r="E36" s="120">
        <v>33942</v>
      </c>
      <c r="F36" s="120">
        <v>33856</v>
      </c>
    </row>
    <row r="37" spans="1:6" ht="12.75" customHeight="1">
      <c r="A37" s="170" t="s">
        <v>0</v>
      </c>
      <c r="B37" s="171" t="s">
        <v>206</v>
      </c>
      <c r="C37" s="120">
        <v>10794</v>
      </c>
      <c r="D37" s="120">
        <v>10163</v>
      </c>
      <c r="E37" s="120">
        <v>10323</v>
      </c>
      <c r="F37" s="120">
        <v>12846</v>
      </c>
    </row>
    <row r="38" spans="1:6" ht="12.75" customHeight="1">
      <c r="A38" s="170" t="s">
        <v>207</v>
      </c>
      <c r="B38" s="171" t="s">
        <v>208</v>
      </c>
      <c r="C38" s="120">
        <v>11893</v>
      </c>
      <c r="D38" s="120">
        <v>11902</v>
      </c>
      <c r="E38" s="120">
        <v>12172</v>
      </c>
      <c r="F38" s="120">
        <v>11860</v>
      </c>
    </row>
    <row r="39" spans="1:6" ht="12.75" customHeight="1">
      <c r="A39" s="170" t="s">
        <v>209</v>
      </c>
      <c r="B39" s="171" t="s">
        <v>273</v>
      </c>
      <c r="C39" s="120">
        <v>697</v>
      </c>
      <c r="D39" s="120">
        <v>663</v>
      </c>
      <c r="E39" s="120">
        <v>638</v>
      </c>
      <c r="F39" s="120">
        <v>664</v>
      </c>
    </row>
    <row r="40" spans="1:6" ht="12.75" customHeight="1">
      <c r="A40" s="170" t="s">
        <v>210</v>
      </c>
      <c r="B40" s="171" t="s">
        <v>274</v>
      </c>
      <c r="C40" s="120">
        <v>728</v>
      </c>
      <c r="D40" s="120">
        <v>944</v>
      </c>
      <c r="E40" s="120">
        <v>790</v>
      </c>
      <c r="F40" s="120">
        <v>688</v>
      </c>
    </row>
    <row r="41" spans="1:6" ht="12.75" customHeight="1">
      <c r="A41" s="170" t="s">
        <v>211</v>
      </c>
      <c r="B41" s="171" t="s">
        <v>275</v>
      </c>
      <c r="C41" s="120">
        <v>776</v>
      </c>
      <c r="D41" s="120">
        <v>891</v>
      </c>
      <c r="E41" s="120">
        <v>977</v>
      </c>
      <c r="F41" s="120">
        <v>844</v>
      </c>
    </row>
    <row r="42" spans="1:6" ht="12.75" customHeight="1">
      <c r="A42" s="170" t="s">
        <v>66</v>
      </c>
      <c r="B42" s="171" t="s">
        <v>276</v>
      </c>
      <c r="C42" s="120">
        <v>2329</v>
      </c>
      <c r="D42" s="120">
        <v>2331</v>
      </c>
      <c r="E42" s="120">
        <v>2244</v>
      </c>
      <c r="F42" s="120">
        <v>2122</v>
      </c>
    </row>
    <row r="43" spans="1:6" ht="12.75" customHeight="1">
      <c r="A43" s="170" t="s">
        <v>212</v>
      </c>
      <c r="B43" s="171" t="s">
        <v>277</v>
      </c>
      <c r="C43" s="120">
        <v>16887</v>
      </c>
      <c r="D43" s="120">
        <v>13674</v>
      </c>
      <c r="E43" s="120">
        <v>13321</v>
      </c>
      <c r="F43" s="120">
        <v>15220</v>
      </c>
    </row>
    <row r="44" spans="1:6" ht="12.75" customHeight="1">
      <c r="A44" s="170" t="s">
        <v>213</v>
      </c>
      <c r="B44" s="171" t="s">
        <v>214</v>
      </c>
      <c r="C44" s="120">
        <v>6446</v>
      </c>
      <c r="D44" s="120">
        <v>6596</v>
      </c>
      <c r="E44" s="120">
        <v>7610</v>
      </c>
      <c r="F44" s="120">
        <v>6163</v>
      </c>
    </row>
    <row r="45" spans="1:6" ht="12.75" customHeight="1">
      <c r="A45" s="170" t="s">
        <v>120</v>
      </c>
      <c r="B45" s="171" t="s">
        <v>215</v>
      </c>
      <c r="C45" s="120">
        <v>2168</v>
      </c>
      <c r="D45" s="120">
        <v>1854</v>
      </c>
      <c r="E45" s="120">
        <v>1686</v>
      </c>
      <c r="F45" s="120">
        <v>1651</v>
      </c>
    </row>
    <row r="46" spans="1:6" ht="12.75" customHeight="1">
      <c r="A46" s="170" t="s">
        <v>216</v>
      </c>
      <c r="B46" s="171" t="s">
        <v>278</v>
      </c>
      <c r="C46" s="120">
        <v>10154</v>
      </c>
      <c r="D46" s="120">
        <v>10543</v>
      </c>
      <c r="E46" s="120">
        <v>11493</v>
      </c>
      <c r="F46" s="120">
        <v>13024</v>
      </c>
    </row>
    <row r="47" spans="1:6" ht="12.75" customHeight="1">
      <c r="A47" s="170" t="s">
        <v>217</v>
      </c>
      <c r="B47" s="171" t="s">
        <v>279</v>
      </c>
      <c r="C47" s="120">
        <v>1568</v>
      </c>
      <c r="D47" s="120">
        <v>1795</v>
      </c>
      <c r="E47" s="120">
        <v>1807</v>
      </c>
      <c r="F47" s="120">
        <v>1847</v>
      </c>
    </row>
    <row r="48" spans="1:6" ht="12.75" customHeight="1">
      <c r="A48" s="170" t="s">
        <v>218</v>
      </c>
      <c r="B48" s="171" t="s">
        <v>343</v>
      </c>
      <c r="C48" s="120">
        <v>2971</v>
      </c>
      <c r="D48" s="120">
        <v>3204</v>
      </c>
      <c r="E48" s="120">
        <v>3714</v>
      </c>
      <c r="F48" s="120">
        <v>3059</v>
      </c>
    </row>
    <row r="49" spans="1:6" ht="12.75" customHeight="1">
      <c r="A49" s="170" t="s">
        <v>34</v>
      </c>
      <c r="B49" s="171" t="s">
        <v>322</v>
      </c>
      <c r="C49" s="120">
        <v>119</v>
      </c>
      <c r="D49" s="120">
        <v>1385</v>
      </c>
      <c r="E49" s="120">
        <v>1180</v>
      </c>
      <c r="F49" s="120">
        <v>704</v>
      </c>
    </row>
    <row r="50" spans="1:6" ht="12.75" customHeight="1">
      <c r="A50" s="170" t="s">
        <v>219</v>
      </c>
      <c r="B50" s="171" t="s">
        <v>280</v>
      </c>
      <c r="C50" s="179">
        <v>0</v>
      </c>
      <c r="D50" s="120">
        <v>25</v>
      </c>
      <c r="E50" s="120">
        <v>20</v>
      </c>
      <c r="F50" s="120">
        <v>24</v>
      </c>
    </row>
    <row r="51" spans="1:6" ht="12.75" customHeight="1">
      <c r="A51" s="176"/>
      <c r="B51" s="177" t="s">
        <v>168</v>
      </c>
      <c r="C51" s="178">
        <v>185</v>
      </c>
      <c r="D51" s="178">
        <v>1229</v>
      </c>
      <c r="E51" s="178">
        <v>333</v>
      </c>
      <c r="F51" s="178">
        <v>65</v>
      </c>
    </row>
    <row r="52" spans="1:6" ht="13.5" customHeight="1">
      <c r="A52" s="80" t="s">
        <v>335</v>
      </c>
      <c r="B52" s="40"/>
      <c r="F52" s="159"/>
    </row>
  </sheetData>
  <mergeCells count="3">
    <mergeCell ref="A2:B2"/>
    <mergeCell ref="A5:B5"/>
    <mergeCell ref="A1:F1"/>
  </mergeCells>
  <printOptions horizontalCentered="1"/>
  <pageMargins left="0.11811023622047245" right="0.11811023622047245" top="1.5748031496062993" bottom="0.39" header="0.51181102362204722" footer="0"/>
  <pageSetup paperSize="9" orientation="portrait" r:id="rId1"/>
  <headerFooter alignWithMargins="0">
    <oddHeader>&amp;C&amp;G</oddHeader>
  </headerFooter>
  <drawing r:id="rId2"/>
  <legacyDrawingHF r:id="rId3"/>
</worksheet>
</file>

<file path=xl/worksheets/sheet40.xml><?xml version="1.0" encoding="utf-8"?>
<worksheet xmlns="http://schemas.openxmlformats.org/spreadsheetml/2006/main" xmlns:r="http://schemas.openxmlformats.org/officeDocument/2006/relationships">
  <sheetPr codeName="Folha36" enableFormatConditionsCalculation="0">
    <tabColor indexed="29"/>
  </sheetPr>
  <dimension ref="A1:N40"/>
  <sheetViews>
    <sheetView workbookViewId="0">
      <selection sqref="A1:K1"/>
    </sheetView>
  </sheetViews>
  <sheetFormatPr defaultRowHeight="12"/>
  <cols>
    <col min="1" max="1" width="14" style="5" customWidth="1"/>
    <col min="2" max="11" width="7.7109375" style="5" customWidth="1"/>
    <col min="12" max="16384" width="9.140625" style="5"/>
  </cols>
  <sheetData>
    <row r="1" spans="1:14" s="2" customFormat="1" ht="25.5" customHeight="1">
      <c r="A1" s="414" t="s">
        <v>247</v>
      </c>
      <c r="B1" s="414"/>
      <c r="C1" s="414"/>
      <c r="D1" s="414"/>
      <c r="E1" s="414"/>
      <c r="F1" s="414"/>
      <c r="G1" s="414"/>
      <c r="H1" s="414"/>
      <c r="I1" s="414"/>
      <c r="J1" s="414"/>
      <c r="K1" s="414"/>
    </row>
    <row r="2" spans="1:14" s="2" customFormat="1" ht="22.5" customHeight="1">
      <c r="A2" s="143"/>
      <c r="B2" s="143"/>
      <c r="C2" s="143"/>
      <c r="D2" s="143"/>
      <c r="E2" s="143"/>
      <c r="F2" s="143"/>
      <c r="G2" s="143"/>
      <c r="H2" s="143"/>
      <c r="I2" s="123"/>
      <c r="K2" s="396"/>
      <c r="N2" s="394"/>
    </row>
    <row r="3" spans="1:14" s="2" customFormat="1" ht="11.25" customHeight="1">
      <c r="A3" s="124" t="s">
        <v>316</v>
      </c>
      <c r="B3" s="125"/>
      <c r="C3" s="125"/>
      <c r="D3" s="125"/>
      <c r="E3" s="125"/>
      <c r="F3" s="125"/>
      <c r="G3" s="125"/>
      <c r="H3" s="141"/>
      <c r="I3" s="123"/>
      <c r="J3" s="123"/>
      <c r="K3" s="123"/>
    </row>
    <row r="4" spans="1:14" ht="28.5" customHeight="1" thickBot="1">
      <c r="A4" s="223"/>
      <c r="B4" s="232">
        <v>2002</v>
      </c>
      <c r="C4" s="233">
        <v>2003</v>
      </c>
      <c r="D4" s="232">
        <v>2004</v>
      </c>
      <c r="E4" s="233">
        <v>2005</v>
      </c>
      <c r="F4" s="232">
        <v>2006</v>
      </c>
      <c r="G4" s="232">
        <v>2007</v>
      </c>
      <c r="H4" s="271">
        <v>2008</v>
      </c>
      <c r="I4" s="271">
        <v>2009</v>
      </c>
      <c r="J4" s="271">
        <v>2010</v>
      </c>
      <c r="K4" s="271">
        <v>2011</v>
      </c>
    </row>
    <row r="5" spans="1:14" ht="20.25" customHeight="1" thickTop="1">
      <c r="A5" s="225" t="s">
        <v>23</v>
      </c>
      <c r="B5" s="286">
        <v>7624893</v>
      </c>
      <c r="C5" s="286">
        <v>6304316</v>
      </c>
      <c r="D5" s="286">
        <v>6730952</v>
      </c>
      <c r="E5" s="286">
        <v>6811505</v>
      </c>
      <c r="F5" s="286">
        <v>7082066</v>
      </c>
      <c r="G5" s="286">
        <v>7068416</v>
      </c>
      <c r="H5" s="286">
        <v>7156003</v>
      </c>
      <c r="I5" s="286">
        <v>6643227</v>
      </c>
      <c r="J5" s="286">
        <v>6088165</v>
      </c>
      <c r="K5" s="297">
        <v>5632280</v>
      </c>
    </row>
    <row r="6" spans="1:14" ht="20.25" customHeight="1">
      <c r="A6" s="227" t="s">
        <v>33</v>
      </c>
      <c r="B6" s="285">
        <v>821599</v>
      </c>
      <c r="C6" s="285">
        <v>668495</v>
      </c>
      <c r="D6" s="285">
        <v>669084</v>
      </c>
      <c r="E6" s="285">
        <v>682955</v>
      </c>
      <c r="F6" s="285">
        <v>724677</v>
      </c>
      <c r="G6" s="285">
        <v>706808</v>
      </c>
      <c r="H6" s="285">
        <v>716023</v>
      </c>
      <c r="I6" s="285">
        <v>598423</v>
      </c>
      <c r="J6" s="285">
        <v>518465</v>
      </c>
      <c r="K6" s="183">
        <v>492420</v>
      </c>
    </row>
    <row r="7" spans="1:14" ht="15" customHeight="1">
      <c r="A7" s="227" t="s">
        <v>32</v>
      </c>
      <c r="B7" s="285">
        <v>42638</v>
      </c>
      <c r="C7" s="285">
        <v>33908</v>
      </c>
      <c r="D7" s="285">
        <v>25745</v>
      </c>
      <c r="E7" s="285">
        <v>30073</v>
      </c>
      <c r="F7" s="285">
        <v>43676</v>
      </c>
      <c r="G7" s="285">
        <v>31283</v>
      </c>
      <c r="H7" s="285">
        <v>42740</v>
      </c>
      <c r="I7" s="285">
        <v>43615</v>
      </c>
      <c r="J7" s="285">
        <v>46188</v>
      </c>
      <c r="K7" s="183">
        <v>50662</v>
      </c>
    </row>
    <row r="8" spans="1:14" ht="15" customHeight="1">
      <c r="A8" s="227" t="s">
        <v>31</v>
      </c>
      <c r="B8" s="285">
        <v>648063</v>
      </c>
      <c r="C8" s="285">
        <v>621522</v>
      </c>
      <c r="D8" s="285">
        <v>620147</v>
      </c>
      <c r="E8" s="285">
        <v>620713</v>
      </c>
      <c r="F8" s="285">
        <v>667885</v>
      </c>
      <c r="G8" s="285">
        <v>664031</v>
      </c>
      <c r="H8" s="285">
        <v>622956</v>
      </c>
      <c r="I8" s="285">
        <v>594478</v>
      </c>
      <c r="J8" s="285">
        <v>590009</v>
      </c>
      <c r="K8" s="183">
        <v>520136</v>
      </c>
      <c r="N8" s="395"/>
    </row>
    <row r="9" spans="1:14" ht="15" customHeight="1">
      <c r="A9" s="227" t="s">
        <v>30</v>
      </c>
      <c r="B9" s="285">
        <v>76661</v>
      </c>
      <c r="C9" s="285">
        <v>52174</v>
      </c>
      <c r="D9" s="285">
        <v>52512</v>
      </c>
      <c r="E9" s="285">
        <v>43245</v>
      </c>
      <c r="F9" s="285">
        <v>58361</v>
      </c>
      <c r="G9" s="285">
        <v>49796</v>
      </c>
      <c r="H9" s="285">
        <v>39626</v>
      </c>
      <c r="I9" s="285">
        <v>52984</v>
      </c>
      <c r="J9" s="285">
        <v>59148</v>
      </c>
      <c r="K9" s="183">
        <v>51410</v>
      </c>
    </row>
    <row r="10" spans="1:14" ht="15" customHeight="1">
      <c r="A10" s="227" t="s">
        <v>29</v>
      </c>
      <c r="B10" s="285">
        <v>103772</v>
      </c>
      <c r="C10" s="285">
        <v>90843</v>
      </c>
      <c r="D10" s="285">
        <v>100779</v>
      </c>
      <c r="E10" s="285">
        <v>87448</v>
      </c>
      <c r="F10" s="285">
        <v>98939</v>
      </c>
      <c r="G10" s="285">
        <v>115990</v>
      </c>
      <c r="H10" s="285">
        <v>91264</v>
      </c>
      <c r="I10" s="285">
        <v>72322</v>
      </c>
      <c r="J10" s="285">
        <v>68180</v>
      </c>
      <c r="K10" s="183">
        <v>58800</v>
      </c>
    </row>
    <row r="11" spans="1:14" ht="15" customHeight="1">
      <c r="A11" s="227" t="s">
        <v>28</v>
      </c>
      <c r="B11" s="285">
        <v>293159</v>
      </c>
      <c r="C11" s="285">
        <v>226990</v>
      </c>
      <c r="D11" s="285">
        <v>262570</v>
      </c>
      <c r="E11" s="285">
        <v>249559</v>
      </c>
      <c r="F11" s="285">
        <v>244677</v>
      </c>
      <c r="G11" s="285">
        <v>213254</v>
      </c>
      <c r="H11" s="285">
        <v>238871</v>
      </c>
      <c r="I11" s="285">
        <v>194738</v>
      </c>
      <c r="J11" s="285">
        <v>175057</v>
      </c>
      <c r="K11" s="183">
        <v>189451</v>
      </c>
    </row>
    <row r="12" spans="1:14" ht="15" customHeight="1">
      <c r="A12" s="227" t="s">
        <v>27</v>
      </c>
      <c r="B12" s="285">
        <v>79128</v>
      </c>
      <c r="C12" s="285">
        <v>76679</v>
      </c>
      <c r="D12" s="285">
        <v>80261</v>
      </c>
      <c r="E12" s="285">
        <v>83570</v>
      </c>
      <c r="F12" s="285">
        <v>87500</v>
      </c>
      <c r="G12" s="285">
        <v>68527</v>
      </c>
      <c r="H12" s="285">
        <v>96505</v>
      </c>
      <c r="I12" s="285">
        <v>70849</v>
      </c>
      <c r="J12" s="285">
        <v>84085</v>
      </c>
      <c r="K12" s="183">
        <v>76159</v>
      </c>
    </row>
    <row r="13" spans="1:14" ht="15" customHeight="1">
      <c r="A13" s="227" t="s">
        <v>26</v>
      </c>
      <c r="B13" s="285">
        <v>235220</v>
      </c>
      <c r="C13" s="285">
        <v>197359</v>
      </c>
      <c r="D13" s="285">
        <v>173211</v>
      </c>
      <c r="E13" s="285">
        <v>189227</v>
      </c>
      <c r="F13" s="285">
        <v>234788</v>
      </c>
      <c r="G13" s="285">
        <v>245150</v>
      </c>
      <c r="H13" s="285">
        <v>269332</v>
      </c>
      <c r="I13" s="285">
        <v>255443</v>
      </c>
      <c r="J13" s="285">
        <v>257590</v>
      </c>
      <c r="K13" s="183">
        <v>210837</v>
      </c>
    </row>
    <row r="14" spans="1:14" ht="15" customHeight="1">
      <c r="A14" s="227" t="s">
        <v>25</v>
      </c>
      <c r="B14" s="285">
        <v>74743</v>
      </c>
      <c r="C14" s="285">
        <v>63135</v>
      </c>
      <c r="D14" s="285">
        <v>61968</v>
      </c>
      <c r="E14" s="285">
        <v>59354</v>
      </c>
      <c r="F14" s="285">
        <v>74406</v>
      </c>
      <c r="G14" s="285">
        <v>71536</v>
      </c>
      <c r="H14" s="285">
        <v>54076</v>
      </c>
      <c r="I14" s="285">
        <v>56799</v>
      </c>
      <c r="J14" s="285">
        <v>56313</v>
      </c>
      <c r="K14" s="183">
        <v>52030</v>
      </c>
    </row>
    <row r="15" spans="1:14" ht="15" customHeight="1">
      <c r="A15" s="227" t="s">
        <v>24</v>
      </c>
      <c r="B15" s="285">
        <v>516618</v>
      </c>
      <c r="C15" s="285">
        <v>411305</v>
      </c>
      <c r="D15" s="285">
        <v>451033</v>
      </c>
      <c r="E15" s="285">
        <v>440016</v>
      </c>
      <c r="F15" s="285">
        <v>407236</v>
      </c>
      <c r="G15" s="285">
        <v>394466</v>
      </c>
      <c r="H15" s="285">
        <v>433528</v>
      </c>
      <c r="I15" s="285">
        <v>367360</v>
      </c>
      <c r="J15" s="285">
        <v>358338</v>
      </c>
      <c r="K15" s="183">
        <v>327746</v>
      </c>
    </row>
    <row r="16" spans="1:14" ht="15" customHeight="1">
      <c r="A16" s="227" t="s">
        <v>1</v>
      </c>
      <c r="B16" s="285">
        <v>1349714</v>
      </c>
      <c r="C16" s="285">
        <v>1063480</v>
      </c>
      <c r="D16" s="285">
        <v>1259567</v>
      </c>
      <c r="E16" s="285">
        <v>1273960</v>
      </c>
      <c r="F16" s="285">
        <v>1370375</v>
      </c>
      <c r="G16" s="285">
        <v>1454240</v>
      </c>
      <c r="H16" s="285">
        <v>1429328</v>
      </c>
      <c r="I16" s="285">
        <v>1402683</v>
      </c>
      <c r="J16" s="285">
        <v>1171770</v>
      </c>
      <c r="K16" s="183">
        <v>1170807</v>
      </c>
    </row>
    <row r="17" spans="1:11" ht="15" customHeight="1">
      <c r="A17" s="227" t="s">
        <v>2</v>
      </c>
      <c r="B17" s="285">
        <v>57768</v>
      </c>
      <c r="C17" s="285">
        <v>46782</v>
      </c>
      <c r="D17" s="285">
        <v>46195</v>
      </c>
      <c r="E17" s="285">
        <v>55950</v>
      </c>
      <c r="F17" s="285">
        <v>43649</v>
      </c>
      <c r="G17" s="285">
        <v>51220</v>
      </c>
      <c r="H17" s="285">
        <v>37661</v>
      </c>
      <c r="I17" s="285">
        <v>49560</v>
      </c>
      <c r="J17" s="285">
        <v>37391</v>
      </c>
      <c r="K17" s="183">
        <v>39245</v>
      </c>
    </row>
    <row r="18" spans="1:11" ht="15" customHeight="1">
      <c r="A18" s="227" t="s">
        <v>3</v>
      </c>
      <c r="B18" s="285">
        <v>1808294</v>
      </c>
      <c r="C18" s="285">
        <v>1447443</v>
      </c>
      <c r="D18" s="285">
        <v>1548931</v>
      </c>
      <c r="E18" s="285">
        <v>1496171</v>
      </c>
      <c r="F18" s="285">
        <v>1451645</v>
      </c>
      <c r="G18" s="285">
        <v>1455102</v>
      </c>
      <c r="H18" s="285">
        <v>1461761</v>
      </c>
      <c r="I18" s="285">
        <v>1359325</v>
      </c>
      <c r="J18" s="285">
        <v>1295770</v>
      </c>
      <c r="K18" s="183">
        <v>1114668</v>
      </c>
    </row>
    <row r="19" spans="1:11" ht="15" customHeight="1">
      <c r="A19" s="227" t="s">
        <v>4</v>
      </c>
      <c r="B19" s="285">
        <v>338682</v>
      </c>
      <c r="C19" s="285">
        <v>303230</v>
      </c>
      <c r="D19" s="285">
        <v>326432</v>
      </c>
      <c r="E19" s="285">
        <v>351322</v>
      </c>
      <c r="F19" s="285">
        <v>336034</v>
      </c>
      <c r="G19" s="285">
        <v>296925</v>
      </c>
      <c r="H19" s="285">
        <v>323979</v>
      </c>
      <c r="I19" s="285">
        <v>296283</v>
      </c>
      <c r="J19" s="285">
        <v>252336</v>
      </c>
      <c r="K19" s="183">
        <v>267483</v>
      </c>
    </row>
    <row r="20" spans="1:11" ht="15" customHeight="1">
      <c r="A20" s="227" t="s">
        <v>5</v>
      </c>
      <c r="B20" s="285">
        <v>431040</v>
      </c>
      <c r="C20" s="285">
        <v>300244</v>
      </c>
      <c r="D20" s="285">
        <v>332051</v>
      </c>
      <c r="E20" s="285">
        <v>357114</v>
      </c>
      <c r="F20" s="285">
        <v>375843</v>
      </c>
      <c r="G20" s="285">
        <v>402024</v>
      </c>
      <c r="H20" s="285">
        <v>457542</v>
      </c>
      <c r="I20" s="285">
        <v>394651</v>
      </c>
      <c r="J20" s="285">
        <v>360053</v>
      </c>
      <c r="K20" s="183">
        <v>343715</v>
      </c>
    </row>
    <row r="21" spans="1:11" ht="15" customHeight="1">
      <c r="A21" s="227" t="s">
        <v>6</v>
      </c>
      <c r="B21" s="285">
        <v>156419</v>
      </c>
      <c r="C21" s="285">
        <v>151156</v>
      </c>
      <c r="D21" s="285">
        <v>153532</v>
      </c>
      <c r="E21" s="285">
        <v>176291</v>
      </c>
      <c r="F21" s="285">
        <v>177427</v>
      </c>
      <c r="G21" s="285">
        <v>177532</v>
      </c>
      <c r="H21" s="285">
        <v>167665</v>
      </c>
      <c r="I21" s="285">
        <v>171064</v>
      </c>
      <c r="J21" s="285">
        <v>151855</v>
      </c>
      <c r="K21" s="183">
        <v>144960</v>
      </c>
    </row>
    <row r="22" spans="1:11" ht="15" customHeight="1">
      <c r="A22" s="227" t="s">
        <v>7</v>
      </c>
      <c r="B22" s="285">
        <v>108538</v>
      </c>
      <c r="C22" s="285">
        <v>113569</v>
      </c>
      <c r="D22" s="285">
        <v>104047</v>
      </c>
      <c r="E22" s="285">
        <v>108681</v>
      </c>
      <c r="F22" s="285">
        <v>125494</v>
      </c>
      <c r="G22" s="285">
        <v>95696</v>
      </c>
      <c r="H22" s="285">
        <v>115829</v>
      </c>
      <c r="I22" s="285">
        <v>101354</v>
      </c>
      <c r="J22" s="285">
        <v>100768</v>
      </c>
      <c r="K22" s="183">
        <v>66599</v>
      </c>
    </row>
    <row r="23" spans="1:11" ht="15" customHeight="1">
      <c r="A23" s="227" t="s">
        <v>8</v>
      </c>
      <c r="B23" s="285">
        <v>284630</v>
      </c>
      <c r="C23" s="285">
        <v>250305</v>
      </c>
      <c r="D23" s="285">
        <v>222640</v>
      </c>
      <c r="E23" s="285">
        <v>226543</v>
      </c>
      <c r="F23" s="285">
        <v>228183</v>
      </c>
      <c r="G23" s="285">
        <v>219797</v>
      </c>
      <c r="H23" s="285">
        <v>221603</v>
      </c>
      <c r="I23" s="285">
        <v>216200</v>
      </c>
      <c r="J23" s="285">
        <v>193095</v>
      </c>
      <c r="K23" s="183">
        <v>154462</v>
      </c>
    </row>
    <row r="24" spans="1:11" ht="15" customHeight="1">
      <c r="A24" s="227" t="s">
        <v>9</v>
      </c>
      <c r="B24" s="285">
        <v>105144</v>
      </c>
      <c r="C24" s="285">
        <v>75311</v>
      </c>
      <c r="D24" s="285">
        <v>102571</v>
      </c>
      <c r="E24" s="285">
        <v>62675</v>
      </c>
      <c r="F24" s="285">
        <v>129646</v>
      </c>
      <c r="G24" s="285">
        <v>120894</v>
      </c>
      <c r="H24" s="285">
        <v>72979</v>
      </c>
      <c r="I24" s="285">
        <v>76453</v>
      </c>
      <c r="J24" s="285">
        <v>80631</v>
      </c>
      <c r="K24" s="183">
        <v>82024</v>
      </c>
    </row>
    <row r="25" spans="1:11" ht="15" customHeight="1">
      <c r="A25" s="227" t="s">
        <v>10</v>
      </c>
      <c r="B25" s="285">
        <v>52861</v>
      </c>
      <c r="C25" s="285">
        <v>49904</v>
      </c>
      <c r="D25" s="285">
        <v>54743</v>
      </c>
      <c r="E25" s="285">
        <v>113106</v>
      </c>
      <c r="F25" s="285">
        <v>75013</v>
      </c>
      <c r="G25" s="285">
        <v>76360</v>
      </c>
      <c r="H25" s="285">
        <v>118044</v>
      </c>
      <c r="I25" s="285">
        <v>128626</v>
      </c>
      <c r="J25" s="285">
        <v>115777</v>
      </c>
      <c r="K25" s="183">
        <v>102446</v>
      </c>
    </row>
    <row r="26" spans="1:11" ht="15" customHeight="1">
      <c r="A26" s="227" t="s">
        <v>160</v>
      </c>
      <c r="B26" s="285">
        <v>24003</v>
      </c>
      <c r="C26" s="285">
        <v>51452</v>
      </c>
      <c r="D26" s="285">
        <v>69791</v>
      </c>
      <c r="E26" s="285">
        <v>94272</v>
      </c>
      <c r="F26" s="285">
        <v>126612</v>
      </c>
      <c r="G26" s="285">
        <v>157785</v>
      </c>
      <c r="H26" s="285">
        <v>144691</v>
      </c>
      <c r="I26" s="285">
        <v>140017</v>
      </c>
      <c r="J26" s="285">
        <v>115346</v>
      </c>
      <c r="K26" s="183">
        <v>116219</v>
      </c>
    </row>
    <row r="27" spans="1:11" ht="15" customHeight="1">
      <c r="A27" s="227" t="s">
        <v>35</v>
      </c>
      <c r="B27" s="285">
        <v>16199</v>
      </c>
      <c r="C27" s="285">
        <v>9030</v>
      </c>
      <c r="D27" s="285">
        <v>13142</v>
      </c>
      <c r="E27" s="285">
        <v>9260</v>
      </c>
      <c r="F27" s="230">
        <v>0</v>
      </c>
      <c r="G27" s="234">
        <v>0</v>
      </c>
      <c r="H27" s="234">
        <v>0</v>
      </c>
      <c r="I27" s="234">
        <v>0</v>
      </c>
      <c r="J27" s="234">
        <v>0</v>
      </c>
      <c r="K27" s="234">
        <v>0</v>
      </c>
    </row>
    <row r="28" spans="1:11" s="1" customFormat="1" ht="13.5" customHeight="1">
      <c r="A28" s="411" t="s">
        <v>338</v>
      </c>
      <c r="B28" s="411"/>
      <c r="C28" s="411"/>
      <c r="D28" s="411"/>
      <c r="E28" s="411"/>
      <c r="F28" s="411"/>
      <c r="G28" s="411"/>
      <c r="H28" s="144"/>
      <c r="I28" s="145"/>
      <c r="J28" s="145"/>
      <c r="K28" s="145"/>
    </row>
    <row r="29" spans="1:11" s="37" customFormat="1" ht="13.5" customHeight="1">
      <c r="A29" s="329" t="s">
        <v>337</v>
      </c>
      <c r="B29" s="175"/>
      <c r="C29" s="326"/>
      <c r="D29" s="327"/>
      <c r="E29" s="327"/>
      <c r="F29" s="328"/>
      <c r="G29" s="327"/>
      <c r="H29" s="327"/>
      <c r="I29" s="327"/>
      <c r="J29" s="327"/>
      <c r="K29" s="327"/>
    </row>
    <row r="30" spans="1:11" ht="12.75">
      <c r="A30" s="391"/>
      <c r="B30" s="389"/>
      <c r="C30" s="389"/>
      <c r="D30" s="389"/>
      <c r="E30" s="389"/>
      <c r="F30" s="389"/>
      <c r="G30" s="389"/>
      <c r="H30" s="389"/>
      <c r="I30" s="389"/>
      <c r="J30" s="392"/>
      <c r="K30" s="389"/>
    </row>
    <row r="31" spans="1:11" ht="12.75" customHeight="1">
      <c r="A31" s="389"/>
      <c r="B31" s="390"/>
      <c r="C31" s="390"/>
      <c r="D31" s="390"/>
      <c r="E31" s="390"/>
      <c r="F31" s="390"/>
      <c r="G31" s="390"/>
      <c r="H31" s="390"/>
    </row>
    <row r="32" spans="1:11">
      <c r="A32" s="31"/>
      <c r="B32" s="28"/>
      <c r="C32" s="28"/>
      <c r="D32" s="28"/>
      <c r="E32" s="28"/>
      <c r="F32" s="28"/>
      <c r="G32" s="28"/>
      <c r="H32" s="28"/>
      <c r="J32" s="118"/>
    </row>
    <row r="33" spans="1:11">
      <c r="A33" s="31"/>
      <c r="B33" s="30"/>
      <c r="C33" s="30"/>
      <c r="D33" s="30"/>
      <c r="E33" s="30"/>
      <c r="F33" s="30"/>
      <c r="G33" s="30"/>
      <c r="H33" s="30"/>
    </row>
    <row r="34" spans="1:11">
      <c r="A34" s="31"/>
      <c r="B34" s="30"/>
      <c r="C34" s="30"/>
      <c r="D34" s="30"/>
      <c r="E34" s="30"/>
      <c r="F34" s="30"/>
      <c r="G34" s="30"/>
      <c r="H34" s="30"/>
    </row>
    <row r="35" spans="1:11">
      <c r="A35" s="31"/>
      <c r="B35" s="30"/>
      <c r="C35" s="30"/>
      <c r="D35" s="30"/>
      <c r="E35" s="30"/>
      <c r="F35" s="30"/>
      <c r="G35" s="30"/>
      <c r="H35" s="30"/>
    </row>
    <row r="36" spans="1:11">
      <c r="A36" s="31"/>
      <c r="B36" s="28"/>
      <c r="C36" s="28"/>
      <c r="D36" s="28"/>
      <c r="E36" s="28"/>
      <c r="F36" s="28"/>
      <c r="G36" s="28"/>
      <c r="H36" s="28"/>
    </row>
    <row r="37" spans="1:11">
      <c r="B37" s="9"/>
      <c r="C37" s="9"/>
      <c r="D37" s="28"/>
      <c r="E37" s="28"/>
      <c r="F37" s="28"/>
      <c r="G37" s="28"/>
      <c r="H37" s="28"/>
    </row>
    <row r="38" spans="1:11">
      <c r="B38" s="9"/>
      <c r="C38" s="9"/>
      <c r="D38" s="28"/>
      <c r="E38" s="28"/>
      <c r="F38" s="28"/>
      <c r="G38" s="28"/>
      <c r="H38" s="28"/>
    </row>
    <row r="40" spans="1:11" ht="12.75">
      <c r="I40" s="442"/>
      <c r="J40" s="442"/>
      <c r="K40" s="442"/>
    </row>
  </sheetData>
  <mergeCells count="3">
    <mergeCell ref="A1:K1"/>
    <mergeCell ref="A28:G28"/>
    <mergeCell ref="I40:K40"/>
  </mergeCells>
  <phoneticPr fontId="0"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41.xml><?xml version="1.0" encoding="utf-8"?>
<worksheet xmlns="http://schemas.openxmlformats.org/spreadsheetml/2006/main" xmlns:r="http://schemas.openxmlformats.org/officeDocument/2006/relationships">
  <sheetPr codeName="Folha37" enableFormatConditionsCalculation="0">
    <tabColor indexed="29"/>
  </sheetPr>
  <dimension ref="A1:K57"/>
  <sheetViews>
    <sheetView workbookViewId="0">
      <selection sqref="A1:K1"/>
    </sheetView>
  </sheetViews>
  <sheetFormatPr defaultRowHeight="15" customHeight="1"/>
  <cols>
    <col min="1" max="1" width="10.42578125" style="6" customWidth="1"/>
    <col min="2" max="11" width="7.5703125" style="6" customWidth="1"/>
    <col min="12" max="16384" width="9.140625" style="1"/>
  </cols>
  <sheetData>
    <row r="1" spans="1:11" s="33" customFormat="1" ht="25.5" customHeight="1">
      <c r="A1" s="412" t="s">
        <v>248</v>
      </c>
      <c r="B1" s="412"/>
      <c r="C1" s="412"/>
      <c r="D1" s="412"/>
      <c r="E1" s="412"/>
      <c r="F1" s="412"/>
      <c r="G1" s="412"/>
      <c r="H1" s="412"/>
      <c r="I1" s="412"/>
      <c r="J1" s="412"/>
      <c r="K1" s="412"/>
    </row>
    <row r="2" spans="1:11" s="33" customFormat="1" ht="22.5" customHeight="1">
      <c r="A2" s="313"/>
      <c r="B2" s="313"/>
      <c r="C2" s="313"/>
      <c r="D2" s="313"/>
      <c r="E2" s="313"/>
      <c r="F2" s="313"/>
      <c r="G2" s="313"/>
      <c r="H2" s="313"/>
      <c r="I2" s="127"/>
      <c r="J2" s="127"/>
      <c r="K2" s="127"/>
    </row>
    <row r="3" spans="1:11" s="33" customFormat="1" ht="11.25" customHeight="1">
      <c r="A3" s="415" t="s">
        <v>316</v>
      </c>
      <c r="B3" s="416"/>
      <c r="C3" s="416"/>
      <c r="D3" s="416"/>
      <c r="E3" s="416"/>
      <c r="F3" s="416"/>
      <c r="G3" s="126"/>
      <c r="H3" s="130"/>
      <c r="I3" s="127"/>
      <c r="J3" s="127"/>
      <c r="K3" s="127"/>
    </row>
    <row r="4" spans="1:11" s="165" customFormat="1" ht="28.5" customHeight="1" thickBot="1">
      <c r="A4" s="235"/>
      <c r="B4" s="237">
        <v>2002</v>
      </c>
      <c r="C4" s="237">
        <v>2003</v>
      </c>
      <c r="D4" s="237">
        <v>2004</v>
      </c>
      <c r="E4" s="237">
        <v>2005</v>
      </c>
      <c r="F4" s="237">
        <v>2006</v>
      </c>
      <c r="G4" s="237">
        <v>2007</v>
      </c>
      <c r="H4" s="238">
        <v>2008</v>
      </c>
      <c r="I4" s="238">
        <v>2009</v>
      </c>
      <c r="J4" s="238">
        <v>2010</v>
      </c>
      <c r="K4" s="238">
        <v>2011</v>
      </c>
    </row>
    <row r="5" spans="1:11" s="165" customFormat="1" ht="20.25" customHeight="1" thickTop="1">
      <c r="A5" s="239" t="s">
        <v>23</v>
      </c>
      <c r="B5" s="380">
        <v>7624893</v>
      </c>
      <c r="C5" s="380">
        <v>6304316</v>
      </c>
      <c r="D5" s="380">
        <v>6730952</v>
      </c>
      <c r="E5" s="380">
        <v>6811505</v>
      </c>
      <c r="F5" s="380">
        <v>7082066</v>
      </c>
      <c r="G5" s="380">
        <v>7068416</v>
      </c>
      <c r="H5" s="380">
        <v>7156003</v>
      </c>
      <c r="I5" s="287">
        <v>6643227</v>
      </c>
      <c r="J5" s="380">
        <v>6088165</v>
      </c>
      <c r="K5" s="297">
        <v>5632280</v>
      </c>
    </row>
    <row r="6" spans="1:11" s="165" customFormat="1" ht="20.25" customHeight="1">
      <c r="A6" s="352" t="s">
        <v>11</v>
      </c>
      <c r="B6" s="186">
        <v>657126</v>
      </c>
      <c r="C6" s="186">
        <v>610458</v>
      </c>
      <c r="D6" s="186">
        <v>547393</v>
      </c>
      <c r="E6" s="186">
        <v>562754</v>
      </c>
      <c r="F6" s="186">
        <v>692173</v>
      </c>
      <c r="G6" s="186">
        <v>666154</v>
      </c>
      <c r="H6" s="186">
        <v>638241</v>
      </c>
      <c r="I6" s="288">
        <v>569833</v>
      </c>
      <c r="J6" s="381" t="s">
        <v>161</v>
      </c>
      <c r="K6" s="381" t="s">
        <v>314</v>
      </c>
    </row>
    <row r="7" spans="1:11" s="165" customFormat="1" ht="15" customHeight="1">
      <c r="A7" s="352" t="s">
        <v>12</v>
      </c>
      <c r="B7" s="186">
        <v>629514</v>
      </c>
      <c r="C7" s="186">
        <v>544119</v>
      </c>
      <c r="D7" s="186">
        <v>532496</v>
      </c>
      <c r="E7" s="186">
        <v>492323</v>
      </c>
      <c r="F7" s="186">
        <v>565741</v>
      </c>
      <c r="G7" s="186">
        <v>642500</v>
      </c>
      <c r="H7" s="186">
        <v>716489</v>
      </c>
      <c r="I7" s="288">
        <v>508482</v>
      </c>
      <c r="J7" s="381" t="s">
        <v>161</v>
      </c>
      <c r="K7" s="381" t="s">
        <v>314</v>
      </c>
    </row>
    <row r="8" spans="1:11" s="165" customFormat="1" ht="15" customHeight="1">
      <c r="A8" s="352" t="s">
        <v>13</v>
      </c>
      <c r="B8" s="186">
        <v>639156</v>
      </c>
      <c r="C8" s="186">
        <v>579630</v>
      </c>
      <c r="D8" s="186">
        <v>665666</v>
      </c>
      <c r="E8" s="186">
        <v>548386</v>
      </c>
      <c r="F8" s="186">
        <v>673371</v>
      </c>
      <c r="G8" s="186">
        <v>621350</v>
      </c>
      <c r="H8" s="186">
        <v>645925</v>
      </c>
      <c r="I8" s="288">
        <v>600316</v>
      </c>
      <c r="J8" s="381" t="s">
        <v>161</v>
      </c>
      <c r="K8" s="381" t="s">
        <v>314</v>
      </c>
    </row>
    <row r="9" spans="1:11" s="165" customFormat="1" ht="15" customHeight="1">
      <c r="A9" s="352" t="s">
        <v>14</v>
      </c>
      <c r="B9" s="186">
        <v>641055</v>
      </c>
      <c r="C9" s="186">
        <v>524819</v>
      </c>
      <c r="D9" s="186">
        <v>552924</v>
      </c>
      <c r="E9" s="186">
        <v>541105</v>
      </c>
      <c r="F9" s="186">
        <v>475863</v>
      </c>
      <c r="G9" s="186">
        <v>610988</v>
      </c>
      <c r="H9" s="186">
        <v>604001</v>
      </c>
      <c r="I9" s="288">
        <v>539630</v>
      </c>
      <c r="J9" s="381" t="s">
        <v>161</v>
      </c>
      <c r="K9" s="381" t="s">
        <v>314</v>
      </c>
    </row>
    <row r="10" spans="1:11" s="165" customFormat="1" ht="15" customHeight="1">
      <c r="A10" s="352" t="s">
        <v>15</v>
      </c>
      <c r="B10" s="186">
        <v>616321</v>
      </c>
      <c r="C10" s="186">
        <v>613727</v>
      </c>
      <c r="D10" s="186">
        <v>616088</v>
      </c>
      <c r="E10" s="186">
        <v>572868</v>
      </c>
      <c r="F10" s="186">
        <v>577757</v>
      </c>
      <c r="G10" s="186">
        <v>735441</v>
      </c>
      <c r="H10" s="186">
        <v>479824</v>
      </c>
      <c r="I10" s="288">
        <v>550063</v>
      </c>
      <c r="J10" s="381" t="s">
        <v>161</v>
      </c>
      <c r="K10" s="381" t="s">
        <v>314</v>
      </c>
    </row>
    <row r="11" spans="1:11" s="165" customFormat="1" ht="15" customHeight="1">
      <c r="A11" s="352" t="s">
        <v>16</v>
      </c>
      <c r="B11" s="186">
        <v>616119</v>
      </c>
      <c r="C11" s="186">
        <v>491332</v>
      </c>
      <c r="D11" s="186">
        <v>616438</v>
      </c>
      <c r="E11" s="186">
        <v>602693</v>
      </c>
      <c r="F11" s="186">
        <v>620287</v>
      </c>
      <c r="G11" s="186">
        <v>572576</v>
      </c>
      <c r="H11" s="186">
        <v>548789</v>
      </c>
      <c r="I11" s="288">
        <v>539219</v>
      </c>
      <c r="J11" s="381" t="s">
        <v>161</v>
      </c>
      <c r="K11" s="381" t="s">
        <v>314</v>
      </c>
    </row>
    <row r="12" spans="1:11" s="165" customFormat="1" ht="15" customHeight="1">
      <c r="A12" s="352" t="s">
        <v>17</v>
      </c>
      <c r="B12" s="186">
        <v>669245</v>
      </c>
      <c r="C12" s="186">
        <v>610738</v>
      </c>
      <c r="D12" s="186">
        <v>625003</v>
      </c>
      <c r="E12" s="186">
        <v>610115</v>
      </c>
      <c r="F12" s="186">
        <v>657557</v>
      </c>
      <c r="G12" s="186">
        <v>681516</v>
      </c>
      <c r="H12" s="186">
        <v>656288</v>
      </c>
      <c r="I12" s="288">
        <v>618753</v>
      </c>
      <c r="J12" s="381" t="s">
        <v>161</v>
      </c>
      <c r="K12" s="381" t="s">
        <v>314</v>
      </c>
    </row>
    <row r="13" spans="1:11" s="165" customFormat="1" ht="15" customHeight="1">
      <c r="A13" s="352" t="s">
        <v>18</v>
      </c>
      <c r="B13" s="186">
        <v>468366</v>
      </c>
      <c r="C13" s="186">
        <v>404566</v>
      </c>
      <c r="D13" s="186">
        <v>504239</v>
      </c>
      <c r="E13" s="186">
        <v>563863</v>
      </c>
      <c r="F13" s="186">
        <v>498847</v>
      </c>
      <c r="G13" s="186">
        <v>510057</v>
      </c>
      <c r="H13" s="186">
        <v>430665</v>
      </c>
      <c r="I13" s="288">
        <v>493177</v>
      </c>
      <c r="J13" s="381" t="s">
        <v>161</v>
      </c>
      <c r="K13" s="381" t="s">
        <v>314</v>
      </c>
    </row>
    <row r="14" spans="1:11" s="165" customFormat="1" ht="15" customHeight="1">
      <c r="A14" s="352" t="s">
        <v>19</v>
      </c>
      <c r="B14" s="186">
        <v>631295</v>
      </c>
      <c r="C14" s="186">
        <v>582327</v>
      </c>
      <c r="D14" s="186">
        <v>542836</v>
      </c>
      <c r="E14" s="186">
        <v>680095</v>
      </c>
      <c r="F14" s="186">
        <v>535982</v>
      </c>
      <c r="G14" s="186">
        <v>526327</v>
      </c>
      <c r="H14" s="186">
        <v>753011</v>
      </c>
      <c r="I14" s="288">
        <v>611728</v>
      </c>
      <c r="J14" s="381" t="s">
        <v>161</v>
      </c>
      <c r="K14" s="381" t="s">
        <v>314</v>
      </c>
    </row>
    <row r="15" spans="1:11" s="165" customFormat="1" ht="15" customHeight="1">
      <c r="A15" s="352" t="s">
        <v>20</v>
      </c>
      <c r="B15" s="186">
        <v>753254</v>
      </c>
      <c r="C15" s="186">
        <v>493976</v>
      </c>
      <c r="D15" s="186">
        <v>544674</v>
      </c>
      <c r="E15" s="186">
        <v>619874</v>
      </c>
      <c r="F15" s="186">
        <v>638128</v>
      </c>
      <c r="G15" s="186">
        <v>565396</v>
      </c>
      <c r="H15" s="186">
        <v>787076</v>
      </c>
      <c r="I15" s="288">
        <v>590703</v>
      </c>
      <c r="J15" s="381" t="s">
        <v>161</v>
      </c>
      <c r="K15" s="381" t="s">
        <v>314</v>
      </c>
    </row>
    <row r="16" spans="1:11" s="165" customFormat="1" ht="15" customHeight="1">
      <c r="A16" s="352" t="s">
        <v>21</v>
      </c>
      <c r="B16" s="186">
        <v>689189</v>
      </c>
      <c r="C16" s="186">
        <v>442852</v>
      </c>
      <c r="D16" s="186">
        <v>558121</v>
      </c>
      <c r="E16" s="186">
        <v>605476</v>
      </c>
      <c r="F16" s="186">
        <v>649070</v>
      </c>
      <c r="G16" s="186">
        <v>535664</v>
      </c>
      <c r="H16" s="186">
        <v>521080</v>
      </c>
      <c r="I16" s="288">
        <v>554055</v>
      </c>
      <c r="J16" s="381" t="s">
        <v>161</v>
      </c>
      <c r="K16" s="381" t="s">
        <v>314</v>
      </c>
    </row>
    <row r="17" spans="1:11" s="165" customFormat="1" ht="15" customHeight="1">
      <c r="A17" s="352" t="s">
        <v>22</v>
      </c>
      <c r="B17" s="186">
        <v>614253</v>
      </c>
      <c r="C17" s="186">
        <v>405772</v>
      </c>
      <c r="D17" s="186">
        <v>425074</v>
      </c>
      <c r="E17" s="186">
        <v>411953</v>
      </c>
      <c r="F17" s="186">
        <v>497290</v>
      </c>
      <c r="G17" s="186">
        <v>400447</v>
      </c>
      <c r="H17" s="186">
        <v>374614</v>
      </c>
      <c r="I17" s="288">
        <v>467268</v>
      </c>
      <c r="J17" s="381" t="s">
        <v>161</v>
      </c>
      <c r="K17" s="381" t="s">
        <v>314</v>
      </c>
    </row>
    <row r="18" spans="1:11" s="165" customFormat="1" ht="15" customHeight="1">
      <c r="A18" s="352" t="s">
        <v>35</v>
      </c>
      <c r="B18" s="182">
        <v>0</v>
      </c>
      <c r="C18" s="182">
        <v>0</v>
      </c>
      <c r="D18" s="182">
        <v>0</v>
      </c>
      <c r="E18" s="182">
        <v>0</v>
      </c>
      <c r="F18" s="182">
        <v>0</v>
      </c>
      <c r="G18" s="241">
        <v>0</v>
      </c>
      <c r="H18" s="241">
        <v>0</v>
      </c>
      <c r="I18" s="241">
        <v>0</v>
      </c>
      <c r="J18" s="382" t="s">
        <v>161</v>
      </c>
      <c r="K18" s="382" t="s">
        <v>314</v>
      </c>
    </row>
    <row r="19" spans="1:11" ht="13.5" customHeight="1">
      <c r="A19" s="411" t="s">
        <v>338</v>
      </c>
      <c r="B19" s="411"/>
      <c r="C19" s="411"/>
      <c r="D19" s="411"/>
      <c r="E19" s="411"/>
      <c r="F19" s="411"/>
      <c r="G19" s="411"/>
      <c r="H19" s="144"/>
      <c r="I19" s="145"/>
      <c r="J19" s="145"/>
      <c r="K19" s="145"/>
    </row>
    <row r="20" spans="1:11" s="37" customFormat="1" ht="13.5" customHeight="1">
      <c r="A20" s="329" t="s">
        <v>337</v>
      </c>
      <c r="B20" s="175"/>
      <c r="C20" s="326"/>
      <c r="D20" s="327"/>
      <c r="E20" s="327"/>
      <c r="F20" s="328"/>
      <c r="G20" s="327"/>
      <c r="H20" s="327"/>
      <c r="I20" s="327"/>
      <c r="J20" s="327"/>
      <c r="K20" s="327"/>
    </row>
    <row r="21" spans="1:11" ht="15" customHeight="1">
      <c r="A21" s="16"/>
      <c r="B21" s="17"/>
      <c r="C21" s="17"/>
      <c r="D21" s="17"/>
      <c r="E21" s="17"/>
      <c r="F21" s="17"/>
      <c r="G21" s="17"/>
      <c r="H21" s="17"/>
      <c r="I21" s="14"/>
      <c r="J21" s="119"/>
      <c r="K21" s="119"/>
    </row>
    <row r="22" spans="1:11" ht="15" customHeight="1">
      <c r="A22" s="11"/>
      <c r="B22" s="18"/>
      <c r="C22" s="18"/>
      <c r="D22" s="18"/>
      <c r="E22" s="18"/>
      <c r="F22" s="18"/>
      <c r="G22" s="18"/>
      <c r="H22" s="18"/>
      <c r="I22" s="14"/>
      <c r="J22" s="12"/>
      <c r="K22" s="12"/>
    </row>
    <row r="23" spans="1:11" ht="15" customHeight="1">
      <c r="A23" s="19"/>
      <c r="B23" s="19"/>
      <c r="C23" s="19"/>
      <c r="D23" s="19"/>
      <c r="E23" s="19"/>
      <c r="F23" s="19"/>
      <c r="G23" s="19"/>
      <c r="H23" s="19"/>
      <c r="I23" s="12"/>
      <c r="J23" s="12"/>
      <c r="K23" s="12"/>
    </row>
    <row r="24" spans="1:11" ht="15" customHeight="1">
      <c r="A24" s="19"/>
      <c r="B24" s="19"/>
      <c r="C24" s="19"/>
      <c r="D24" s="19"/>
      <c r="E24" s="19"/>
      <c r="F24" s="19"/>
      <c r="G24" s="19"/>
      <c r="H24" s="19"/>
      <c r="I24" s="12"/>
      <c r="J24" s="12"/>
      <c r="K24" s="12"/>
    </row>
    <row r="30" spans="1:11" ht="15" customHeight="1">
      <c r="A30" s="97"/>
    </row>
    <row r="33" spans="1:2" ht="15" customHeight="1">
      <c r="A33" s="19"/>
    </row>
    <row r="34" spans="1:2" ht="15" customHeight="1">
      <c r="A34" s="20"/>
      <c r="B34" s="21"/>
    </row>
    <row r="35" spans="1:2" ht="15" customHeight="1">
      <c r="A35" s="21"/>
      <c r="B35" s="21"/>
    </row>
    <row r="36" spans="1:2" ht="15" customHeight="1">
      <c r="A36" s="21"/>
      <c r="B36" s="21"/>
    </row>
    <row r="37" spans="1:2" ht="15" customHeight="1">
      <c r="A37" s="21"/>
      <c r="B37" s="21"/>
    </row>
    <row r="38" spans="1:2" ht="15" customHeight="1">
      <c r="A38" s="22"/>
      <c r="B38" s="22"/>
    </row>
    <row r="39" spans="1:2" ht="15" customHeight="1">
      <c r="A39" s="23"/>
      <c r="B39" s="23"/>
    </row>
    <row r="40" spans="1:2" ht="15" customHeight="1">
      <c r="A40" s="23"/>
      <c r="B40" s="23"/>
    </row>
    <row r="41" spans="1:2" ht="15" customHeight="1">
      <c r="A41" s="23"/>
      <c r="B41" s="23"/>
    </row>
    <row r="43" spans="1:2" ht="15.75" customHeight="1">
      <c r="A43" s="24"/>
    </row>
    <row r="44" spans="1:2" ht="15" customHeight="1">
      <c r="A44" s="25"/>
    </row>
    <row r="45" spans="1:2" ht="15" customHeight="1">
      <c r="A45" s="25"/>
    </row>
    <row r="46" spans="1:2" ht="15" customHeight="1">
      <c r="A46" s="26"/>
    </row>
    <row r="47" spans="1:2" ht="15" customHeight="1">
      <c r="A47" s="26"/>
    </row>
    <row r="48" spans="1:2" ht="15" customHeight="1">
      <c r="A48" s="26"/>
    </row>
    <row r="49" spans="1:1" ht="15" customHeight="1">
      <c r="A49" s="26"/>
    </row>
    <row r="50" spans="1:1" ht="15" customHeight="1">
      <c r="A50" s="26"/>
    </row>
    <row r="51" spans="1:1" ht="15" customHeight="1">
      <c r="A51" s="26"/>
    </row>
    <row r="52" spans="1:1" ht="15" customHeight="1">
      <c r="A52" s="26"/>
    </row>
    <row r="53" spans="1:1" ht="15" customHeight="1">
      <c r="A53" s="26"/>
    </row>
    <row r="54" spans="1:1" ht="15" customHeight="1">
      <c r="A54" s="26"/>
    </row>
    <row r="55" spans="1:1" ht="15" customHeight="1">
      <c r="A55" s="26"/>
    </row>
    <row r="56" spans="1:1" ht="15" customHeight="1">
      <c r="A56" s="26"/>
    </row>
    <row r="57" spans="1:1" ht="15" customHeight="1">
      <c r="A57" s="26"/>
    </row>
  </sheetData>
  <mergeCells count="3">
    <mergeCell ref="A3:F3"/>
    <mergeCell ref="A19:G19"/>
    <mergeCell ref="A1:K1"/>
  </mergeCells>
  <phoneticPr fontId="0"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42.xml><?xml version="1.0" encoding="utf-8"?>
<worksheet xmlns="http://schemas.openxmlformats.org/spreadsheetml/2006/main" xmlns:r="http://schemas.openxmlformats.org/officeDocument/2006/relationships">
  <sheetPr codeName="Folha38" enableFormatConditionsCalculation="0">
    <tabColor indexed="29"/>
  </sheetPr>
  <dimension ref="A1:L73"/>
  <sheetViews>
    <sheetView workbookViewId="0">
      <selection sqref="A1:L1"/>
    </sheetView>
  </sheetViews>
  <sheetFormatPr defaultRowHeight="11.25"/>
  <cols>
    <col min="1" max="1" width="14.7109375" style="6" customWidth="1"/>
    <col min="2" max="2" width="2" style="6" customWidth="1"/>
    <col min="3" max="9" width="7.5703125" style="6" customWidth="1"/>
    <col min="10" max="11" width="7.5703125" style="1" customWidth="1"/>
    <col min="12" max="12" width="8.42578125" style="1" customWidth="1"/>
    <col min="13" max="16384" width="9.140625" style="1"/>
  </cols>
  <sheetData>
    <row r="1" spans="1:12" s="2" customFormat="1" ht="25.5" customHeight="1">
      <c r="A1" s="414" t="s">
        <v>249</v>
      </c>
      <c r="B1" s="414"/>
      <c r="C1" s="414"/>
      <c r="D1" s="414"/>
      <c r="E1" s="414"/>
      <c r="F1" s="414"/>
      <c r="G1" s="414"/>
      <c r="H1" s="414"/>
      <c r="I1" s="414"/>
      <c r="J1" s="414"/>
      <c r="K1" s="414"/>
      <c r="L1" s="414"/>
    </row>
    <row r="2" spans="1:12" s="2" customFormat="1" ht="22.5" customHeight="1">
      <c r="A2" s="143"/>
      <c r="B2" s="143"/>
      <c r="C2" s="143"/>
      <c r="D2" s="143"/>
      <c r="E2" s="143"/>
      <c r="F2" s="143"/>
      <c r="G2" s="143"/>
      <c r="H2" s="143"/>
      <c r="I2" s="143"/>
      <c r="J2" s="123"/>
      <c r="K2" s="123"/>
      <c r="L2" s="123"/>
    </row>
    <row r="3" spans="1:12" s="2" customFormat="1" ht="11.25" customHeight="1">
      <c r="A3" s="418" t="s">
        <v>316</v>
      </c>
      <c r="B3" s="419"/>
      <c r="C3" s="420"/>
      <c r="D3" s="420"/>
      <c r="E3" s="420"/>
      <c r="F3" s="420"/>
      <c r="G3" s="420"/>
      <c r="H3" s="153"/>
      <c r="I3" s="153"/>
      <c r="J3" s="123"/>
      <c r="K3" s="123"/>
      <c r="L3" s="123"/>
    </row>
    <row r="4" spans="1:12" ht="28.5" customHeight="1" thickBot="1">
      <c r="A4" s="223"/>
      <c r="B4" s="231"/>
      <c r="C4" s="233">
        <v>2002</v>
      </c>
      <c r="D4" s="233">
        <v>2003</v>
      </c>
      <c r="E4" s="224">
        <v>2004</v>
      </c>
      <c r="F4" s="224">
        <v>2005</v>
      </c>
      <c r="G4" s="224">
        <v>2006</v>
      </c>
      <c r="H4" s="224">
        <v>2007</v>
      </c>
      <c r="I4" s="224">
        <v>2008</v>
      </c>
      <c r="J4" s="224">
        <v>2009</v>
      </c>
      <c r="K4" s="224">
        <v>2010</v>
      </c>
      <c r="L4" s="224">
        <v>2011</v>
      </c>
    </row>
    <row r="5" spans="1:12" ht="16.5" customHeight="1" thickTop="1">
      <c r="A5" s="225" t="s">
        <v>23</v>
      </c>
      <c r="B5" s="226" t="s">
        <v>34</v>
      </c>
      <c r="C5" s="39">
        <v>7624893</v>
      </c>
      <c r="D5" s="39">
        <v>6304316</v>
      </c>
      <c r="E5" s="39">
        <v>6730952</v>
      </c>
      <c r="F5" s="39">
        <v>6811505</v>
      </c>
      <c r="G5" s="39">
        <v>7082066</v>
      </c>
      <c r="H5" s="39">
        <v>7068416</v>
      </c>
      <c r="I5" s="39">
        <v>7156003</v>
      </c>
      <c r="J5" s="39">
        <v>6643227</v>
      </c>
      <c r="K5" s="39">
        <v>6088165</v>
      </c>
      <c r="L5" s="284">
        <v>5632280</v>
      </c>
    </row>
    <row r="6" spans="1:12" ht="14.25" customHeight="1">
      <c r="A6" s="242"/>
      <c r="B6" s="227" t="s">
        <v>0</v>
      </c>
      <c r="C6" s="39">
        <v>6119119</v>
      </c>
      <c r="D6" s="39">
        <v>5028485</v>
      </c>
      <c r="E6" s="39">
        <v>5380117</v>
      </c>
      <c r="F6" s="39">
        <v>5435024</v>
      </c>
      <c r="G6" s="39">
        <v>5596403</v>
      </c>
      <c r="H6" s="39">
        <v>5542544</v>
      </c>
      <c r="I6" s="39">
        <v>5598421</v>
      </c>
      <c r="J6" s="39">
        <v>5071136</v>
      </c>
      <c r="K6" s="39">
        <v>4724341</v>
      </c>
      <c r="L6" s="284">
        <v>4227311</v>
      </c>
    </row>
    <row r="7" spans="1:12" ht="14.25" customHeight="1">
      <c r="A7" s="242"/>
      <c r="B7" s="227" t="s">
        <v>66</v>
      </c>
      <c r="C7" s="39">
        <v>1481939</v>
      </c>
      <c r="D7" s="39">
        <v>1259020</v>
      </c>
      <c r="E7" s="39">
        <v>1337693</v>
      </c>
      <c r="F7" s="39">
        <v>1367221</v>
      </c>
      <c r="G7" s="39">
        <v>1485663</v>
      </c>
      <c r="H7" s="39">
        <v>1525872</v>
      </c>
      <c r="I7" s="39">
        <v>1557582</v>
      </c>
      <c r="J7" s="39">
        <v>1572091</v>
      </c>
      <c r="K7" s="39">
        <v>1363824</v>
      </c>
      <c r="L7" s="284">
        <v>1404969</v>
      </c>
    </row>
    <row r="8" spans="1:12" ht="14.25" customHeight="1">
      <c r="A8" s="242"/>
      <c r="B8" s="227" t="s">
        <v>159</v>
      </c>
      <c r="C8" s="39">
        <v>23835</v>
      </c>
      <c r="D8" s="39">
        <v>16811</v>
      </c>
      <c r="E8" s="39">
        <v>13142</v>
      </c>
      <c r="F8" s="39">
        <v>9260</v>
      </c>
      <c r="G8" s="161">
        <v>0</v>
      </c>
      <c r="H8" s="161">
        <v>0</v>
      </c>
      <c r="I8" s="161">
        <v>0</v>
      </c>
      <c r="J8" s="161">
        <v>0</v>
      </c>
      <c r="K8" s="161">
        <v>0</v>
      </c>
      <c r="L8" s="179">
        <v>0</v>
      </c>
    </row>
    <row r="9" spans="1:12" s="95" customFormat="1" ht="16.5" customHeight="1">
      <c r="A9" s="244" t="s">
        <v>156</v>
      </c>
      <c r="B9" s="227" t="s">
        <v>34</v>
      </c>
      <c r="C9" s="39">
        <v>79792</v>
      </c>
      <c r="D9" s="39">
        <v>57549</v>
      </c>
      <c r="E9" s="39">
        <v>44621</v>
      </c>
      <c r="F9" s="39">
        <v>38827</v>
      </c>
      <c r="G9" s="39">
        <v>40038</v>
      </c>
      <c r="H9" s="39">
        <v>28817</v>
      </c>
      <c r="I9" s="39">
        <v>34530</v>
      </c>
      <c r="J9" s="39">
        <v>16592</v>
      </c>
      <c r="K9" s="39">
        <v>11557</v>
      </c>
      <c r="L9" s="284">
        <v>9932</v>
      </c>
    </row>
    <row r="10" spans="1:12" ht="14.25" customHeight="1">
      <c r="A10" s="244"/>
      <c r="B10" s="229" t="s">
        <v>0</v>
      </c>
      <c r="C10" s="42">
        <v>66666</v>
      </c>
      <c r="D10" s="42">
        <v>47002</v>
      </c>
      <c r="E10" s="42">
        <v>38884</v>
      </c>
      <c r="F10" s="42">
        <v>34210</v>
      </c>
      <c r="G10" s="42">
        <v>33974</v>
      </c>
      <c r="H10" s="42">
        <v>24782</v>
      </c>
      <c r="I10" s="42">
        <v>24965</v>
      </c>
      <c r="J10" s="42">
        <v>13143</v>
      </c>
      <c r="K10" s="42">
        <v>9339</v>
      </c>
      <c r="L10" s="186">
        <v>7016</v>
      </c>
    </row>
    <row r="11" spans="1:12" ht="14.25" customHeight="1">
      <c r="A11" s="244"/>
      <c r="B11" s="229" t="s">
        <v>66</v>
      </c>
      <c r="C11" s="42">
        <v>13126</v>
      </c>
      <c r="D11" s="42">
        <v>10547</v>
      </c>
      <c r="E11" s="42">
        <v>5737</v>
      </c>
      <c r="F11" s="42">
        <v>4617</v>
      </c>
      <c r="G11" s="42">
        <v>6064</v>
      </c>
      <c r="H11" s="42">
        <v>4035</v>
      </c>
      <c r="I11" s="42">
        <v>9565</v>
      </c>
      <c r="J11" s="42">
        <v>3449</v>
      </c>
      <c r="K11" s="42">
        <v>2218</v>
      </c>
      <c r="L11" s="186">
        <v>2916</v>
      </c>
    </row>
    <row r="12" spans="1:12" ht="14.25" customHeight="1">
      <c r="A12" s="244"/>
      <c r="B12" s="229" t="s">
        <v>159</v>
      </c>
      <c r="C12" s="163">
        <v>0</v>
      </c>
      <c r="D12" s="163">
        <v>0</v>
      </c>
      <c r="E12" s="163">
        <v>0</v>
      </c>
      <c r="F12" s="163">
        <v>0</v>
      </c>
      <c r="G12" s="163">
        <v>0</v>
      </c>
      <c r="H12" s="163">
        <v>0</v>
      </c>
      <c r="I12" s="163">
        <v>0</v>
      </c>
      <c r="J12" s="163">
        <v>0</v>
      </c>
      <c r="K12" s="163">
        <v>0</v>
      </c>
      <c r="L12" s="160">
        <v>0</v>
      </c>
    </row>
    <row r="13" spans="1:12" s="95" customFormat="1" ht="16.5" customHeight="1">
      <c r="A13" s="244" t="s">
        <v>317</v>
      </c>
      <c r="B13" s="227" t="s">
        <v>34</v>
      </c>
      <c r="C13" s="39">
        <v>905323</v>
      </c>
      <c r="D13" s="39">
        <v>667468</v>
      </c>
      <c r="E13" s="39">
        <v>631982</v>
      </c>
      <c r="F13" s="39">
        <v>620299</v>
      </c>
      <c r="G13" s="39">
        <v>653303</v>
      </c>
      <c r="H13" s="39">
        <v>636463</v>
      </c>
      <c r="I13" s="39">
        <v>630190</v>
      </c>
      <c r="J13" s="39">
        <v>469147</v>
      </c>
      <c r="K13" s="39">
        <v>440943</v>
      </c>
      <c r="L13" s="284">
        <v>368348</v>
      </c>
    </row>
    <row r="14" spans="1:12" ht="14.25" customHeight="1">
      <c r="A14" s="273"/>
      <c r="B14" s="229" t="s">
        <v>0</v>
      </c>
      <c r="C14" s="42">
        <v>721416</v>
      </c>
      <c r="D14" s="42">
        <v>540157</v>
      </c>
      <c r="E14" s="42">
        <v>510593</v>
      </c>
      <c r="F14" s="42">
        <v>511590</v>
      </c>
      <c r="G14" s="42">
        <v>531223</v>
      </c>
      <c r="H14" s="42">
        <v>506026</v>
      </c>
      <c r="I14" s="42">
        <v>510580</v>
      </c>
      <c r="J14" s="42">
        <v>375471</v>
      </c>
      <c r="K14" s="42">
        <v>353288</v>
      </c>
      <c r="L14" s="186">
        <v>284955</v>
      </c>
    </row>
    <row r="15" spans="1:12" ht="14.25" customHeight="1">
      <c r="A15" s="244"/>
      <c r="B15" s="229" t="s">
        <v>66</v>
      </c>
      <c r="C15" s="42">
        <v>183052</v>
      </c>
      <c r="D15" s="42">
        <v>127137</v>
      </c>
      <c r="E15" s="42">
        <v>121389</v>
      </c>
      <c r="F15" s="42">
        <v>108709</v>
      </c>
      <c r="G15" s="42">
        <v>122080</v>
      </c>
      <c r="H15" s="42">
        <v>130437</v>
      </c>
      <c r="I15" s="42">
        <v>119610</v>
      </c>
      <c r="J15" s="42">
        <v>93676</v>
      </c>
      <c r="K15" s="42">
        <v>87655</v>
      </c>
      <c r="L15" s="186">
        <v>83393</v>
      </c>
    </row>
    <row r="16" spans="1:12" ht="14.25" customHeight="1">
      <c r="A16" s="244"/>
      <c r="B16" s="229" t="s">
        <v>159</v>
      </c>
      <c r="C16" s="42">
        <v>855</v>
      </c>
      <c r="D16" s="42">
        <v>174</v>
      </c>
      <c r="E16" s="163">
        <v>0</v>
      </c>
      <c r="F16" s="163">
        <v>0</v>
      </c>
      <c r="G16" s="163">
        <v>0</v>
      </c>
      <c r="H16" s="163">
        <v>0</v>
      </c>
      <c r="I16" s="163">
        <v>0</v>
      </c>
      <c r="J16" s="163">
        <v>0</v>
      </c>
      <c r="K16" s="163">
        <v>0</v>
      </c>
      <c r="L16" s="160">
        <v>0</v>
      </c>
    </row>
    <row r="17" spans="1:12" s="95" customFormat="1" ht="16.5" customHeight="1">
      <c r="A17" s="244" t="s">
        <v>318</v>
      </c>
      <c r="B17" s="227" t="s">
        <v>34</v>
      </c>
      <c r="C17" s="39">
        <v>1904080</v>
      </c>
      <c r="D17" s="39">
        <v>1562030</v>
      </c>
      <c r="E17" s="39">
        <v>1602770</v>
      </c>
      <c r="F17" s="39">
        <v>1633376</v>
      </c>
      <c r="G17" s="39">
        <v>1640694</v>
      </c>
      <c r="H17" s="39">
        <v>1654281</v>
      </c>
      <c r="I17" s="39">
        <v>1652583</v>
      </c>
      <c r="J17" s="39">
        <v>1391917</v>
      </c>
      <c r="K17" s="39">
        <v>1276917</v>
      </c>
      <c r="L17" s="284">
        <v>1180397</v>
      </c>
    </row>
    <row r="18" spans="1:12" ht="14.25" customHeight="1">
      <c r="A18" s="244"/>
      <c r="B18" s="229" t="s">
        <v>0</v>
      </c>
      <c r="C18" s="42">
        <v>1552625</v>
      </c>
      <c r="D18" s="42">
        <v>1281241</v>
      </c>
      <c r="E18" s="42">
        <v>1304530</v>
      </c>
      <c r="F18" s="42">
        <v>1331593</v>
      </c>
      <c r="G18" s="42">
        <v>1321016</v>
      </c>
      <c r="H18" s="42">
        <v>1308424</v>
      </c>
      <c r="I18" s="42">
        <v>1297550</v>
      </c>
      <c r="J18" s="42">
        <v>1089740</v>
      </c>
      <c r="K18" s="42">
        <v>1019051</v>
      </c>
      <c r="L18" s="186">
        <v>896065</v>
      </c>
    </row>
    <row r="19" spans="1:12" ht="14.25" customHeight="1">
      <c r="A19" s="244"/>
      <c r="B19" s="229" t="s">
        <v>66</v>
      </c>
      <c r="C19" s="42">
        <v>348464</v>
      </c>
      <c r="D19" s="42">
        <v>277691</v>
      </c>
      <c r="E19" s="42">
        <v>298240</v>
      </c>
      <c r="F19" s="42">
        <v>301783</v>
      </c>
      <c r="G19" s="42">
        <v>319678</v>
      </c>
      <c r="H19" s="42">
        <v>345857</v>
      </c>
      <c r="I19" s="42">
        <v>355033</v>
      </c>
      <c r="J19" s="42">
        <v>302177</v>
      </c>
      <c r="K19" s="42">
        <v>257866</v>
      </c>
      <c r="L19" s="186">
        <v>284332</v>
      </c>
    </row>
    <row r="20" spans="1:12" ht="14.25" customHeight="1">
      <c r="A20" s="244"/>
      <c r="B20" s="229" t="s">
        <v>159</v>
      </c>
      <c r="C20" s="42">
        <v>2991</v>
      </c>
      <c r="D20" s="42">
        <v>3098</v>
      </c>
      <c r="E20" s="163">
        <v>0</v>
      </c>
      <c r="F20" s="163">
        <v>0</v>
      </c>
      <c r="G20" s="163">
        <v>0</v>
      </c>
      <c r="H20" s="163">
        <v>0</v>
      </c>
      <c r="I20" s="163">
        <v>0</v>
      </c>
      <c r="J20" s="163">
        <v>0</v>
      </c>
      <c r="K20" s="163">
        <v>0</v>
      </c>
      <c r="L20" s="160">
        <v>0</v>
      </c>
    </row>
    <row r="21" spans="1:12" s="95" customFormat="1" ht="16.5" customHeight="1">
      <c r="A21" s="244" t="s">
        <v>319</v>
      </c>
      <c r="B21" s="227" t="s">
        <v>34</v>
      </c>
      <c r="C21" s="39">
        <v>2101823</v>
      </c>
      <c r="D21" s="39">
        <v>1670944</v>
      </c>
      <c r="E21" s="39">
        <v>1778155</v>
      </c>
      <c r="F21" s="39">
        <v>1889032</v>
      </c>
      <c r="G21" s="39">
        <v>1951254</v>
      </c>
      <c r="H21" s="39">
        <v>1950769</v>
      </c>
      <c r="I21" s="39">
        <v>2014193</v>
      </c>
      <c r="J21" s="39">
        <v>1749638</v>
      </c>
      <c r="K21" s="39">
        <v>1680012</v>
      </c>
      <c r="L21" s="284">
        <v>1608847</v>
      </c>
    </row>
    <row r="22" spans="1:12" ht="14.25" customHeight="1">
      <c r="A22" s="244"/>
      <c r="B22" s="229" t="s">
        <v>0</v>
      </c>
      <c r="C22" s="42">
        <v>1692903</v>
      </c>
      <c r="D22" s="42">
        <v>1346180</v>
      </c>
      <c r="E22" s="42">
        <v>1423699</v>
      </c>
      <c r="F22" s="42">
        <v>1519318</v>
      </c>
      <c r="G22" s="42">
        <v>1552023</v>
      </c>
      <c r="H22" s="42">
        <v>1545042</v>
      </c>
      <c r="I22" s="42">
        <v>1588469</v>
      </c>
      <c r="J22" s="42">
        <v>1348214</v>
      </c>
      <c r="K22" s="42">
        <v>1337985</v>
      </c>
      <c r="L22" s="186">
        <v>1228029</v>
      </c>
    </row>
    <row r="23" spans="1:12" ht="14.25" customHeight="1">
      <c r="A23" s="244"/>
      <c r="B23" s="229" t="s">
        <v>66</v>
      </c>
      <c r="C23" s="42">
        <v>407827</v>
      </c>
      <c r="D23" s="42">
        <v>323348</v>
      </c>
      <c r="E23" s="42">
        <v>354456</v>
      </c>
      <c r="F23" s="42">
        <v>369714</v>
      </c>
      <c r="G23" s="42">
        <v>399231</v>
      </c>
      <c r="H23" s="42">
        <v>405727</v>
      </c>
      <c r="I23" s="42">
        <v>425724</v>
      </c>
      <c r="J23" s="42">
        <v>401424</v>
      </c>
      <c r="K23" s="42">
        <v>342026</v>
      </c>
      <c r="L23" s="186">
        <v>380819</v>
      </c>
    </row>
    <row r="24" spans="1:12" ht="14.25" customHeight="1">
      <c r="A24" s="244"/>
      <c r="B24" s="229" t="s">
        <v>159</v>
      </c>
      <c r="C24" s="42">
        <v>1093</v>
      </c>
      <c r="D24" s="42">
        <v>1416</v>
      </c>
      <c r="E24" s="163">
        <v>0</v>
      </c>
      <c r="F24" s="163">
        <v>0</v>
      </c>
      <c r="G24" s="163">
        <v>0</v>
      </c>
      <c r="H24" s="163">
        <v>0</v>
      </c>
      <c r="I24" s="163">
        <v>0</v>
      </c>
      <c r="J24" s="163">
        <v>0</v>
      </c>
      <c r="K24" s="163">
        <v>0</v>
      </c>
      <c r="L24" s="160">
        <v>0</v>
      </c>
    </row>
    <row r="25" spans="1:12" s="95" customFormat="1" ht="16.5" customHeight="1">
      <c r="A25" s="244" t="s">
        <v>320</v>
      </c>
      <c r="B25" s="227" t="s">
        <v>34</v>
      </c>
      <c r="C25" s="39">
        <v>1680960</v>
      </c>
      <c r="D25" s="39">
        <v>1341311</v>
      </c>
      <c r="E25" s="39">
        <v>1467481</v>
      </c>
      <c r="F25" s="39">
        <v>1586536</v>
      </c>
      <c r="G25" s="39">
        <v>1657642</v>
      </c>
      <c r="H25" s="39">
        <v>1706123</v>
      </c>
      <c r="I25" s="39">
        <v>1791054</v>
      </c>
      <c r="J25" s="39">
        <v>1627312</v>
      </c>
      <c r="K25" s="39">
        <v>1558366</v>
      </c>
      <c r="L25" s="284">
        <v>1497751</v>
      </c>
    </row>
    <row r="26" spans="1:12" ht="14.25" customHeight="1">
      <c r="A26" s="244"/>
      <c r="B26" s="229" t="s">
        <v>0</v>
      </c>
      <c r="C26" s="42">
        <v>1341164</v>
      </c>
      <c r="D26" s="42">
        <v>1045260</v>
      </c>
      <c r="E26" s="42">
        <v>1155782</v>
      </c>
      <c r="F26" s="42">
        <v>1229318</v>
      </c>
      <c r="G26" s="42">
        <v>1280399</v>
      </c>
      <c r="H26" s="42">
        <v>1319845</v>
      </c>
      <c r="I26" s="42">
        <v>1365798</v>
      </c>
      <c r="J26" s="42">
        <v>1214403</v>
      </c>
      <c r="K26" s="42">
        <v>1181302</v>
      </c>
      <c r="L26" s="186">
        <v>1100882</v>
      </c>
    </row>
    <row r="27" spans="1:12" ht="14.25" customHeight="1">
      <c r="A27" s="244"/>
      <c r="B27" s="229" t="s">
        <v>66</v>
      </c>
      <c r="C27" s="42">
        <v>337406</v>
      </c>
      <c r="D27" s="42">
        <v>293654</v>
      </c>
      <c r="E27" s="42">
        <v>311699</v>
      </c>
      <c r="F27" s="42">
        <v>357218</v>
      </c>
      <c r="G27" s="42">
        <v>377243</v>
      </c>
      <c r="H27" s="42">
        <v>386278</v>
      </c>
      <c r="I27" s="42">
        <v>425256</v>
      </c>
      <c r="J27" s="42">
        <v>412909</v>
      </c>
      <c r="K27" s="42">
        <v>377064</v>
      </c>
      <c r="L27" s="186">
        <v>396869</v>
      </c>
    </row>
    <row r="28" spans="1:12" ht="14.25" customHeight="1">
      <c r="A28" s="244"/>
      <c r="B28" s="229" t="s">
        <v>159</v>
      </c>
      <c r="C28" s="42">
        <v>2390</v>
      </c>
      <c r="D28" s="42">
        <v>2397</v>
      </c>
      <c r="E28" s="163">
        <v>0</v>
      </c>
      <c r="F28" s="163">
        <v>0</v>
      </c>
      <c r="G28" s="163">
        <v>0</v>
      </c>
      <c r="H28" s="163">
        <v>0</v>
      </c>
      <c r="I28" s="163">
        <v>0</v>
      </c>
      <c r="J28" s="163">
        <v>0</v>
      </c>
      <c r="K28" s="163">
        <v>0</v>
      </c>
      <c r="L28" s="160">
        <v>0</v>
      </c>
    </row>
    <row r="29" spans="1:12" s="95" customFormat="1" ht="16.5" customHeight="1">
      <c r="A29" s="244" t="s">
        <v>321</v>
      </c>
      <c r="B29" s="227" t="s">
        <v>34</v>
      </c>
      <c r="C29" s="39">
        <v>786483</v>
      </c>
      <c r="D29" s="39">
        <v>638439</v>
      </c>
      <c r="E29" s="39">
        <v>703546</v>
      </c>
      <c r="F29" s="39">
        <v>756964</v>
      </c>
      <c r="G29" s="39">
        <v>824602</v>
      </c>
      <c r="H29" s="39">
        <v>884346</v>
      </c>
      <c r="I29" s="39">
        <v>867721</v>
      </c>
      <c r="J29" s="39">
        <v>843965</v>
      </c>
      <c r="K29" s="39">
        <v>868119</v>
      </c>
      <c r="L29" s="284">
        <v>783920</v>
      </c>
    </row>
    <row r="30" spans="1:12" ht="14.25" customHeight="1">
      <c r="A30" s="274"/>
      <c r="B30" s="229" t="s">
        <v>0</v>
      </c>
      <c r="C30" s="42">
        <v>628412</v>
      </c>
      <c r="D30" s="42">
        <v>488481</v>
      </c>
      <c r="E30" s="42">
        <v>554184</v>
      </c>
      <c r="F30" s="42">
        <v>583871</v>
      </c>
      <c r="G30" s="42">
        <v>639694</v>
      </c>
      <c r="H30" s="42">
        <v>679285</v>
      </c>
      <c r="I30" s="42">
        <v>684286</v>
      </c>
      <c r="J30" s="42">
        <v>624403</v>
      </c>
      <c r="K30" s="42">
        <v>635223</v>
      </c>
      <c r="L30" s="186">
        <v>571435</v>
      </c>
    </row>
    <row r="31" spans="1:12" ht="14.25" customHeight="1">
      <c r="A31" s="244"/>
      <c r="B31" s="229" t="s">
        <v>66</v>
      </c>
      <c r="C31" s="42">
        <v>157695</v>
      </c>
      <c r="D31" s="42">
        <v>149493</v>
      </c>
      <c r="E31" s="42">
        <v>149362</v>
      </c>
      <c r="F31" s="42">
        <v>173093</v>
      </c>
      <c r="G31" s="42">
        <v>184908</v>
      </c>
      <c r="H31" s="42">
        <v>205061</v>
      </c>
      <c r="I31" s="42">
        <v>183435</v>
      </c>
      <c r="J31" s="42">
        <v>219562</v>
      </c>
      <c r="K31" s="42">
        <v>232895</v>
      </c>
      <c r="L31" s="186">
        <v>212485</v>
      </c>
    </row>
    <row r="32" spans="1:12" ht="14.25" customHeight="1">
      <c r="A32" s="244"/>
      <c r="B32" s="229" t="s">
        <v>159</v>
      </c>
      <c r="C32" s="42">
        <v>376</v>
      </c>
      <c r="D32" s="42">
        <v>465</v>
      </c>
      <c r="E32" s="163">
        <v>0</v>
      </c>
      <c r="F32" s="163">
        <v>0</v>
      </c>
      <c r="G32" s="163">
        <v>0</v>
      </c>
      <c r="H32" s="163">
        <v>0</v>
      </c>
      <c r="I32" s="163">
        <v>0</v>
      </c>
      <c r="J32" s="163">
        <v>0</v>
      </c>
      <c r="K32" s="163">
        <v>0</v>
      </c>
      <c r="L32" s="160">
        <v>0</v>
      </c>
    </row>
    <row r="33" spans="1:12" s="95" customFormat="1" ht="16.5" customHeight="1">
      <c r="A33" s="244" t="s">
        <v>123</v>
      </c>
      <c r="B33" s="227" t="s">
        <v>34</v>
      </c>
      <c r="C33" s="39">
        <v>136957</v>
      </c>
      <c r="D33" s="39">
        <v>113697</v>
      </c>
      <c r="E33" s="39">
        <v>110737</v>
      </c>
      <c r="F33" s="39">
        <v>118266</v>
      </c>
      <c r="G33" s="39">
        <v>111923</v>
      </c>
      <c r="H33" s="39">
        <v>97836</v>
      </c>
      <c r="I33" s="39">
        <v>107861</v>
      </c>
      <c r="J33" s="39">
        <v>106678</v>
      </c>
      <c r="K33" s="39">
        <v>98027</v>
      </c>
      <c r="L33" s="284">
        <v>89339</v>
      </c>
    </row>
    <row r="34" spans="1:12" ht="14.25" customHeight="1">
      <c r="A34" s="244"/>
      <c r="B34" s="229" t="s">
        <v>0</v>
      </c>
      <c r="C34" s="42">
        <v>104008</v>
      </c>
      <c r="D34" s="42">
        <v>85593</v>
      </c>
      <c r="E34" s="42">
        <v>81096</v>
      </c>
      <c r="F34" s="42">
        <v>94638</v>
      </c>
      <c r="G34" s="42">
        <v>83124</v>
      </c>
      <c r="H34" s="42">
        <v>72918</v>
      </c>
      <c r="I34" s="42">
        <v>84248</v>
      </c>
      <c r="J34" s="42">
        <v>78841</v>
      </c>
      <c r="K34" s="42">
        <v>71774</v>
      </c>
      <c r="L34" s="186">
        <v>63289</v>
      </c>
    </row>
    <row r="35" spans="1:12" ht="14.25" customHeight="1">
      <c r="A35" s="244"/>
      <c r="B35" s="229" t="s">
        <v>66</v>
      </c>
      <c r="C35" s="42">
        <v>32727</v>
      </c>
      <c r="D35" s="42">
        <v>28104</v>
      </c>
      <c r="E35" s="42">
        <v>29641</v>
      </c>
      <c r="F35" s="42">
        <v>23628</v>
      </c>
      <c r="G35" s="42">
        <v>28799</v>
      </c>
      <c r="H35" s="42">
        <v>24918</v>
      </c>
      <c r="I35" s="42">
        <v>23613</v>
      </c>
      <c r="J35" s="42">
        <v>27837</v>
      </c>
      <c r="K35" s="42">
        <v>26253</v>
      </c>
      <c r="L35" s="186">
        <v>26050</v>
      </c>
    </row>
    <row r="36" spans="1:12" ht="14.25" customHeight="1">
      <c r="A36" s="244"/>
      <c r="B36" s="229" t="s">
        <v>159</v>
      </c>
      <c r="C36" s="42">
        <v>222</v>
      </c>
      <c r="D36" s="163">
        <v>0</v>
      </c>
      <c r="E36" s="163">
        <v>0</v>
      </c>
      <c r="F36" s="163">
        <v>0</v>
      </c>
      <c r="G36" s="163">
        <v>0</v>
      </c>
      <c r="H36" s="163">
        <v>0</v>
      </c>
      <c r="I36" s="163">
        <v>0</v>
      </c>
      <c r="J36" s="163">
        <v>0</v>
      </c>
      <c r="K36" s="163">
        <v>0</v>
      </c>
      <c r="L36" s="160">
        <v>0</v>
      </c>
    </row>
    <row r="37" spans="1:12" s="95" customFormat="1" ht="16.5" customHeight="1">
      <c r="A37" s="244" t="s">
        <v>35</v>
      </c>
      <c r="B37" s="227" t="s">
        <v>34</v>
      </c>
      <c r="C37" s="39">
        <v>29475</v>
      </c>
      <c r="D37" s="39">
        <v>252878</v>
      </c>
      <c r="E37" s="39">
        <v>391660</v>
      </c>
      <c r="F37" s="39">
        <v>168205</v>
      </c>
      <c r="G37" s="39">
        <v>202610</v>
      </c>
      <c r="H37" s="39">
        <v>109781</v>
      </c>
      <c r="I37" s="39">
        <v>57871</v>
      </c>
      <c r="J37" s="39">
        <v>437978</v>
      </c>
      <c r="K37" s="39">
        <v>154224</v>
      </c>
      <c r="L37" s="284">
        <v>93746</v>
      </c>
    </row>
    <row r="38" spans="1:12" ht="14.25" customHeight="1">
      <c r="A38" s="246"/>
      <c r="B38" s="229" t="s">
        <v>0</v>
      </c>
      <c r="C38" s="42">
        <v>11925</v>
      </c>
      <c r="D38" s="42">
        <v>194571</v>
      </c>
      <c r="E38" s="42">
        <v>311349</v>
      </c>
      <c r="F38" s="42">
        <v>130486</v>
      </c>
      <c r="G38" s="42">
        <v>154950</v>
      </c>
      <c r="H38" s="42">
        <v>86222</v>
      </c>
      <c r="I38" s="42">
        <v>42525</v>
      </c>
      <c r="J38" s="42">
        <v>326921</v>
      </c>
      <c r="K38" s="42">
        <v>116378</v>
      </c>
      <c r="L38" s="186">
        <v>75641</v>
      </c>
    </row>
    <row r="39" spans="1:12" ht="14.25" customHeight="1">
      <c r="A39" s="166"/>
      <c r="B39" s="229" t="s">
        <v>66</v>
      </c>
      <c r="C39" s="42">
        <v>1642</v>
      </c>
      <c r="D39" s="42">
        <v>49046</v>
      </c>
      <c r="E39" s="42">
        <v>67169</v>
      </c>
      <c r="F39" s="42">
        <v>28459</v>
      </c>
      <c r="G39" s="42">
        <v>47660</v>
      </c>
      <c r="H39" s="42">
        <v>23559</v>
      </c>
      <c r="I39" s="42">
        <v>15346</v>
      </c>
      <c r="J39" s="42">
        <v>111057</v>
      </c>
      <c r="K39" s="42">
        <v>37846</v>
      </c>
      <c r="L39" s="186">
        <v>18105</v>
      </c>
    </row>
    <row r="40" spans="1:12" ht="14.25" customHeight="1">
      <c r="A40" s="275"/>
      <c r="B40" s="245" t="s">
        <v>159</v>
      </c>
      <c r="C40" s="81">
        <v>15908</v>
      </c>
      <c r="D40" s="81">
        <v>9261</v>
      </c>
      <c r="E40" s="81">
        <v>13142</v>
      </c>
      <c r="F40" s="81">
        <v>9260</v>
      </c>
      <c r="G40" s="164">
        <v>0</v>
      </c>
      <c r="H40" s="164">
        <v>0</v>
      </c>
      <c r="I40" s="164">
        <v>0</v>
      </c>
      <c r="J40" s="164">
        <v>0</v>
      </c>
      <c r="K40" s="164">
        <v>0</v>
      </c>
      <c r="L40" s="164">
        <v>0</v>
      </c>
    </row>
    <row r="41" spans="1:12" ht="13.5" customHeight="1">
      <c r="A41" s="411" t="s">
        <v>338</v>
      </c>
      <c r="B41" s="411"/>
      <c r="C41" s="411"/>
      <c r="D41" s="411"/>
      <c r="E41" s="411"/>
      <c r="F41" s="411"/>
      <c r="G41" s="411"/>
      <c r="H41" s="144"/>
      <c r="I41" s="145"/>
      <c r="J41" s="145"/>
      <c r="K41" s="145"/>
      <c r="L41" s="359"/>
    </row>
    <row r="42" spans="1:12" s="37" customFormat="1" ht="13.5" customHeight="1">
      <c r="A42" s="329" t="s">
        <v>337</v>
      </c>
      <c r="B42" s="175"/>
      <c r="C42" s="326"/>
      <c r="D42" s="327"/>
      <c r="E42" s="327"/>
      <c r="F42" s="328"/>
      <c r="G42" s="327"/>
      <c r="H42" s="327"/>
      <c r="I42" s="327"/>
      <c r="J42" s="327"/>
      <c r="K42" s="327"/>
      <c r="L42" s="327"/>
    </row>
    <row r="43" spans="1:12" ht="12">
      <c r="A43" s="8"/>
      <c r="C43" s="1"/>
      <c r="D43" s="1"/>
      <c r="E43" s="1"/>
      <c r="F43" s="1"/>
      <c r="G43" s="1"/>
      <c r="H43" s="1"/>
      <c r="I43" s="1"/>
      <c r="J43" s="2"/>
      <c r="K43" s="2"/>
      <c r="L43" s="2"/>
    </row>
    <row r="44" spans="1:12" ht="10.5" customHeight="1">
      <c r="J44" s="2"/>
      <c r="K44" s="2"/>
      <c r="L44" s="2"/>
    </row>
    <row r="45" spans="1:12" ht="12">
      <c r="A45" s="13"/>
      <c r="J45" s="2"/>
      <c r="K45" s="2"/>
      <c r="L45" s="2"/>
    </row>
    <row r="46" spans="1:12" ht="12">
      <c r="A46" s="13"/>
      <c r="J46" s="2"/>
      <c r="K46" s="2"/>
      <c r="L46" s="2"/>
    </row>
    <row r="47" spans="1:12" ht="12">
      <c r="A47" s="13"/>
      <c r="J47" s="2"/>
      <c r="K47" s="2"/>
      <c r="L47" s="2"/>
    </row>
    <row r="48" spans="1:12" ht="12">
      <c r="A48" s="13"/>
      <c r="J48" s="2"/>
      <c r="K48" s="2"/>
      <c r="L48" s="2"/>
    </row>
    <row r="49" spans="10:12" ht="12">
      <c r="J49" s="2"/>
      <c r="K49" s="2"/>
      <c r="L49" s="2"/>
    </row>
    <row r="50" spans="10:12" ht="12">
      <c r="J50" s="2"/>
      <c r="K50" s="2"/>
      <c r="L50" s="2"/>
    </row>
    <row r="51" spans="10:12" ht="12">
      <c r="J51" s="2"/>
      <c r="K51" s="2"/>
      <c r="L51" s="2"/>
    </row>
    <row r="52" spans="10:12" ht="12">
      <c r="J52" s="2"/>
      <c r="K52" s="2"/>
      <c r="L52" s="2"/>
    </row>
    <row r="53" spans="10:12" ht="12">
      <c r="J53" s="2"/>
      <c r="K53" s="2"/>
      <c r="L53" s="2"/>
    </row>
    <row r="54" spans="10:12" ht="12">
      <c r="J54" s="2"/>
      <c r="K54" s="2"/>
      <c r="L54" s="2"/>
    </row>
    <row r="55" spans="10:12" ht="12">
      <c r="J55" s="2"/>
      <c r="K55" s="2"/>
      <c r="L55" s="2"/>
    </row>
    <row r="56" spans="10:12" ht="12">
      <c r="J56" s="2"/>
      <c r="K56" s="2"/>
      <c r="L56" s="2"/>
    </row>
    <row r="57" spans="10:12" ht="12">
      <c r="J57" s="2"/>
      <c r="K57" s="2"/>
      <c r="L57" s="2"/>
    </row>
    <row r="58" spans="10:12" ht="12">
      <c r="J58" s="2"/>
      <c r="K58" s="2"/>
      <c r="L58" s="2"/>
    </row>
    <row r="59" spans="10:12" ht="12">
      <c r="J59" s="2"/>
      <c r="K59" s="2"/>
      <c r="L59" s="2"/>
    </row>
    <row r="60" spans="10:12" ht="12">
      <c r="J60" s="2"/>
      <c r="K60" s="2"/>
      <c r="L60" s="2"/>
    </row>
    <row r="71" spans="1:1">
      <c r="A71" s="15"/>
    </row>
    <row r="72" spans="1:1">
      <c r="A72" s="15"/>
    </row>
    <row r="73" spans="1:1">
      <c r="A73" s="15"/>
    </row>
  </sheetData>
  <mergeCells count="3">
    <mergeCell ref="A3:G3"/>
    <mergeCell ref="A41:G41"/>
    <mergeCell ref="A1:L1"/>
  </mergeCells>
  <phoneticPr fontId="0"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43.xml><?xml version="1.0" encoding="utf-8"?>
<worksheet xmlns="http://schemas.openxmlformats.org/spreadsheetml/2006/main" xmlns:r="http://schemas.openxmlformats.org/officeDocument/2006/relationships">
  <sheetPr codeName="Folha39" enableFormatConditionsCalculation="0">
    <tabColor indexed="29"/>
  </sheetPr>
  <dimension ref="A1:HZ23"/>
  <sheetViews>
    <sheetView workbookViewId="0">
      <selection sqref="A1:K1"/>
    </sheetView>
  </sheetViews>
  <sheetFormatPr defaultRowHeight="12.75"/>
  <cols>
    <col min="1" max="1" width="15.85546875" customWidth="1"/>
    <col min="2" max="10" width="7.5703125" customWidth="1"/>
    <col min="11" max="11" width="8" customWidth="1"/>
  </cols>
  <sheetData>
    <row r="1" spans="1:234" s="33" customFormat="1" ht="25.5" customHeight="1">
      <c r="A1" s="406" t="s">
        <v>250</v>
      </c>
      <c r="B1" s="406"/>
      <c r="C1" s="406"/>
      <c r="D1" s="406"/>
      <c r="E1" s="406"/>
      <c r="F1" s="406"/>
      <c r="G1" s="406"/>
      <c r="H1" s="406"/>
      <c r="I1" s="406"/>
      <c r="J1" s="406"/>
      <c r="K1" s="406"/>
      <c r="L1" s="304"/>
      <c r="M1" s="304"/>
      <c r="N1" s="304"/>
      <c r="O1" s="304"/>
      <c r="P1" s="304"/>
      <c r="Q1" s="304"/>
      <c r="R1" s="304"/>
      <c r="S1" s="304"/>
      <c r="T1" s="304"/>
      <c r="U1" s="304"/>
      <c r="V1" s="304"/>
      <c r="W1" s="304"/>
      <c r="X1" s="304"/>
      <c r="Y1" s="304"/>
      <c r="Z1" s="304"/>
      <c r="AA1" s="406"/>
      <c r="AB1" s="406"/>
      <c r="AC1" s="406"/>
      <c r="AD1" s="406"/>
      <c r="AE1" s="406"/>
      <c r="AF1" s="406"/>
      <c r="AG1" s="406"/>
      <c r="AH1" s="406"/>
      <c r="AI1" s="406"/>
      <c r="AJ1" s="406"/>
      <c r="AK1" s="406"/>
      <c r="AL1" s="406"/>
      <c r="AM1" s="406"/>
      <c r="AN1" s="406"/>
      <c r="AO1" s="406"/>
      <c r="AP1" s="406"/>
      <c r="AQ1" s="406"/>
      <c r="AR1" s="406"/>
      <c r="AS1" s="406"/>
      <c r="AT1" s="406"/>
      <c r="AU1" s="406"/>
      <c r="AV1" s="406"/>
      <c r="AW1" s="406"/>
      <c r="AX1" s="406"/>
      <c r="AY1" s="406"/>
      <c r="AZ1" s="406"/>
      <c r="BA1" s="406"/>
      <c r="BB1" s="406"/>
      <c r="BC1" s="406"/>
      <c r="BD1" s="406"/>
      <c r="BE1" s="406"/>
      <c r="BF1" s="406"/>
      <c r="BG1" s="406"/>
      <c r="BH1" s="406"/>
      <c r="BI1" s="406"/>
      <c r="BJ1" s="406"/>
      <c r="BK1" s="406"/>
      <c r="BL1" s="406"/>
      <c r="BM1" s="406"/>
      <c r="BN1" s="406"/>
      <c r="BO1" s="406"/>
      <c r="BP1" s="406"/>
      <c r="BQ1" s="406"/>
      <c r="BR1" s="406"/>
      <c r="BS1" s="406"/>
      <c r="BT1" s="406"/>
      <c r="BU1" s="406"/>
      <c r="BV1" s="406"/>
      <c r="BW1" s="406"/>
      <c r="BX1" s="406"/>
      <c r="BY1" s="406"/>
      <c r="BZ1" s="406"/>
      <c r="CA1" s="406"/>
      <c r="CB1" s="406"/>
      <c r="CC1" s="406"/>
      <c r="CD1" s="406"/>
      <c r="CE1" s="406"/>
      <c r="CF1" s="406"/>
      <c r="CG1" s="406"/>
      <c r="CH1" s="406"/>
      <c r="CI1" s="406"/>
      <c r="CJ1" s="406"/>
      <c r="CK1" s="406"/>
      <c r="CL1" s="406"/>
      <c r="CM1" s="406"/>
      <c r="CN1" s="406"/>
      <c r="CO1" s="406"/>
      <c r="CP1" s="406"/>
      <c r="CQ1" s="406"/>
      <c r="CR1" s="406"/>
      <c r="CS1" s="406"/>
      <c r="CT1" s="406"/>
      <c r="CU1" s="406"/>
      <c r="CV1" s="406"/>
      <c r="CW1" s="406"/>
      <c r="CX1" s="406"/>
      <c r="CY1" s="406"/>
      <c r="CZ1" s="406"/>
      <c r="DA1" s="406"/>
      <c r="DB1" s="406"/>
      <c r="DC1" s="406"/>
      <c r="DD1" s="406"/>
      <c r="DE1" s="406"/>
      <c r="DF1" s="406"/>
      <c r="DG1" s="406"/>
      <c r="DH1" s="406"/>
      <c r="DI1" s="406"/>
      <c r="DJ1" s="406"/>
      <c r="DK1" s="406"/>
      <c r="DL1" s="406"/>
      <c r="DM1" s="406"/>
      <c r="DN1" s="406"/>
      <c r="DO1" s="406"/>
      <c r="DP1" s="406"/>
      <c r="DQ1" s="406"/>
      <c r="DR1" s="406"/>
      <c r="DS1" s="406"/>
      <c r="DT1" s="406"/>
      <c r="DU1" s="406"/>
      <c r="DV1" s="406"/>
      <c r="DW1" s="406"/>
      <c r="DX1" s="406"/>
      <c r="DY1" s="406"/>
      <c r="DZ1" s="406"/>
      <c r="EA1" s="406"/>
      <c r="EB1" s="406"/>
      <c r="EC1" s="406"/>
      <c r="ED1" s="406"/>
      <c r="EE1" s="406"/>
      <c r="EF1" s="406"/>
      <c r="EG1" s="406"/>
      <c r="EH1" s="406"/>
      <c r="EI1" s="406"/>
      <c r="EJ1" s="406"/>
      <c r="EK1" s="406"/>
      <c r="EL1" s="406"/>
      <c r="EM1" s="406"/>
      <c r="EN1" s="406"/>
      <c r="EO1" s="406"/>
      <c r="EP1" s="406"/>
      <c r="EQ1" s="406"/>
      <c r="ER1" s="406"/>
      <c r="ES1" s="406"/>
      <c r="ET1" s="406"/>
      <c r="EU1" s="406"/>
      <c r="EV1" s="406"/>
      <c r="EW1" s="406"/>
      <c r="EX1" s="406"/>
      <c r="EY1" s="406"/>
      <c r="EZ1" s="406"/>
      <c r="FA1" s="406"/>
      <c r="FB1" s="406"/>
      <c r="FC1" s="406"/>
      <c r="FD1" s="406"/>
      <c r="FE1" s="406"/>
      <c r="FF1" s="406"/>
      <c r="FG1" s="406"/>
      <c r="FH1" s="406"/>
      <c r="FI1" s="406"/>
      <c r="FJ1" s="406"/>
      <c r="FK1" s="406"/>
      <c r="FL1" s="406"/>
      <c r="FM1" s="406"/>
      <c r="FN1" s="406"/>
      <c r="FO1" s="406"/>
      <c r="FP1" s="406"/>
      <c r="FQ1" s="406"/>
      <c r="FR1" s="406"/>
      <c r="FS1" s="406"/>
      <c r="FT1" s="406"/>
      <c r="FU1" s="406"/>
      <c r="FV1" s="406"/>
      <c r="FW1" s="406"/>
      <c r="FX1" s="406"/>
      <c r="FY1" s="406"/>
      <c r="FZ1" s="406"/>
      <c r="GA1" s="406"/>
      <c r="GB1" s="406"/>
      <c r="GC1" s="406"/>
      <c r="GD1" s="406"/>
      <c r="GE1" s="406"/>
      <c r="GF1" s="406"/>
      <c r="GG1" s="406"/>
      <c r="GH1" s="406"/>
      <c r="GI1" s="406"/>
      <c r="GJ1" s="406"/>
      <c r="GK1" s="406"/>
      <c r="GL1" s="406"/>
      <c r="GM1" s="406"/>
      <c r="GN1" s="406"/>
      <c r="GO1" s="406"/>
      <c r="GP1" s="406"/>
      <c r="GQ1" s="406"/>
      <c r="GR1" s="406"/>
      <c r="GS1" s="406"/>
      <c r="GT1" s="406"/>
      <c r="GU1" s="406"/>
      <c r="GV1" s="406"/>
      <c r="GW1" s="406"/>
      <c r="GX1" s="406"/>
      <c r="GY1" s="406"/>
      <c r="GZ1" s="406"/>
      <c r="HA1" s="406"/>
      <c r="HB1" s="406"/>
      <c r="HC1" s="406"/>
      <c r="HD1" s="406"/>
      <c r="HE1" s="406"/>
      <c r="HF1" s="406"/>
      <c r="HG1" s="406"/>
      <c r="HH1" s="406"/>
      <c r="HI1" s="406"/>
      <c r="HJ1" s="406"/>
      <c r="HK1" s="406"/>
      <c r="HL1" s="406"/>
      <c r="HM1" s="406"/>
      <c r="HN1" s="406"/>
      <c r="HO1" s="406"/>
      <c r="HP1" s="406"/>
      <c r="HQ1" s="406"/>
      <c r="HR1" s="406"/>
      <c r="HS1" s="406"/>
      <c r="HT1" s="406"/>
      <c r="HU1" s="406"/>
      <c r="HV1" s="406"/>
      <c r="HW1" s="406"/>
      <c r="HX1" s="406"/>
      <c r="HY1" s="406"/>
      <c r="HZ1" s="406"/>
    </row>
    <row r="2" spans="1:234" s="33" customFormat="1" ht="22.5" customHeight="1">
      <c r="A2" s="54"/>
      <c r="B2" s="54"/>
      <c r="C2" s="54"/>
      <c r="D2" s="54"/>
      <c r="E2" s="54"/>
      <c r="F2" s="54"/>
      <c r="G2" s="54"/>
      <c r="H2" s="129"/>
      <c r="I2" s="145"/>
      <c r="J2" s="145"/>
      <c r="K2" s="145"/>
      <c r="L2" s="305"/>
      <c r="M2" s="305"/>
      <c r="N2" s="305"/>
      <c r="O2" s="305"/>
      <c r="P2" s="305"/>
      <c r="Q2" s="305"/>
      <c r="R2" s="305"/>
      <c r="S2" s="305"/>
      <c r="T2" s="305"/>
      <c r="U2" s="305"/>
      <c r="V2" s="305"/>
      <c r="W2" s="305"/>
      <c r="X2" s="305"/>
      <c r="Y2" s="305"/>
      <c r="Z2" s="305"/>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4"/>
      <c r="DJ2" s="54"/>
      <c r="DK2" s="54"/>
      <c r="DL2" s="54"/>
      <c r="DM2" s="54"/>
      <c r="DN2" s="54"/>
      <c r="DO2" s="54"/>
      <c r="DP2" s="54"/>
      <c r="DQ2" s="54"/>
      <c r="DR2" s="54"/>
      <c r="DS2" s="54"/>
      <c r="DT2" s="54"/>
      <c r="DU2" s="54"/>
      <c r="DV2" s="54"/>
      <c r="DW2" s="54"/>
      <c r="DX2" s="54"/>
      <c r="DY2" s="54"/>
      <c r="DZ2" s="54"/>
      <c r="EA2" s="54"/>
      <c r="EB2" s="54"/>
      <c r="EC2" s="54"/>
      <c r="ED2" s="54"/>
      <c r="EE2" s="54"/>
      <c r="EF2" s="54"/>
      <c r="EG2" s="54"/>
      <c r="EH2" s="54"/>
      <c r="EI2" s="54"/>
      <c r="EJ2" s="54"/>
      <c r="EK2" s="54"/>
      <c r="EL2" s="54"/>
      <c r="EM2" s="54"/>
      <c r="EN2" s="54"/>
      <c r="EO2" s="54"/>
      <c r="EP2" s="54"/>
      <c r="EQ2" s="54"/>
      <c r="ER2" s="54"/>
      <c r="ES2" s="54"/>
      <c r="ET2" s="54"/>
      <c r="EU2" s="54"/>
      <c r="EV2" s="54"/>
      <c r="EW2" s="54"/>
      <c r="EX2" s="54"/>
      <c r="EY2" s="54"/>
      <c r="EZ2" s="54"/>
      <c r="FA2" s="54"/>
      <c r="FB2" s="54"/>
      <c r="FC2" s="54"/>
      <c r="FD2" s="54"/>
      <c r="FE2" s="54"/>
      <c r="FF2" s="54"/>
      <c r="FG2" s="54"/>
      <c r="FH2" s="54"/>
      <c r="FI2" s="54"/>
      <c r="FJ2" s="54"/>
      <c r="FK2" s="54"/>
      <c r="FL2" s="54"/>
      <c r="FM2" s="54"/>
      <c r="FN2" s="54"/>
      <c r="FO2" s="54"/>
      <c r="FP2" s="54"/>
      <c r="FQ2" s="54"/>
      <c r="FR2" s="54"/>
      <c r="FS2" s="54"/>
      <c r="FT2" s="54"/>
      <c r="FU2" s="54"/>
      <c r="FV2" s="54"/>
      <c r="FW2" s="54"/>
      <c r="FX2" s="54"/>
      <c r="FY2" s="54"/>
      <c r="FZ2" s="54"/>
      <c r="GA2" s="54"/>
      <c r="GB2" s="54"/>
      <c r="GC2" s="54"/>
      <c r="GD2" s="54"/>
      <c r="GE2" s="54"/>
      <c r="GF2" s="54"/>
      <c r="GG2" s="54"/>
      <c r="GH2" s="54"/>
      <c r="GI2" s="54"/>
      <c r="GJ2" s="54"/>
      <c r="GK2" s="54"/>
      <c r="GL2" s="54"/>
      <c r="GM2" s="54"/>
      <c r="GN2" s="54"/>
      <c r="GO2" s="54"/>
      <c r="GP2" s="54"/>
      <c r="GQ2" s="54"/>
      <c r="GR2" s="54"/>
      <c r="GS2" s="54"/>
      <c r="GT2" s="54"/>
      <c r="GU2" s="54"/>
      <c r="GV2" s="54"/>
      <c r="GW2" s="54"/>
      <c r="GX2" s="54"/>
      <c r="GY2" s="54"/>
      <c r="GZ2" s="54"/>
      <c r="HA2" s="54"/>
      <c r="HB2" s="54"/>
      <c r="HC2" s="54"/>
      <c r="HD2" s="54"/>
      <c r="HE2" s="54"/>
      <c r="HF2" s="54"/>
      <c r="HG2" s="54"/>
      <c r="HH2" s="54"/>
      <c r="HI2" s="54"/>
      <c r="HJ2" s="54"/>
      <c r="HK2" s="54"/>
      <c r="HL2" s="54"/>
      <c r="HM2" s="54"/>
      <c r="HN2" s="54"/>
      <c r="HO2" s="54"/>
      <c r="HP2" s="54"/>
      <c r="HQ2" s="54"/>
      <c r="HR2" s="54"/>
      <c r="HS2" s="54"/>
      <c r="HT2" s="54"/>
      <c r="HU2" s="54"/>
      <c r="HV2" s="54"/>
      <c r="HW2" s="54"/>
      <c r="HX2" s="54"/>
      <c r="HY2" s="54"/>
      <c r="HZ2" s="54"/>
    </row>
    <row r="3" spans="1:234" s="33" customFormat="1" ht="11.25" customHeight="1">
      <c r="A3" s="422" t="s">
        <v>316</v>
      </c>
      <c r="B3" s="423"/>
      <c r="C3" s="423"/>
      <c r="D3" s="423"/>
      <c r="E3" s="423"/>
      <c r="F3" s="423"/>
      <c r="G3" s="32"/>
      <c r="H3" s="127"/>
      <c r="I3" s="145"/>
      <c r="J3" s="145"/>
      <c r="K3" s="145"/>
      <c r="L3" s="303"/>
      <c r="M3" s="303"/>
      <c r="N3" s="303"/>
      <c r="O3" s="303"/>
      <c r="P3" s="303"/>
      <c r="Q3" s="303"/>
      <c r="R3" s="303"/>
      <c r="S3" s="303"/>
      <c r="T3" s="303"/>
      <c r="U3" s="303"/>
      <c r="V3" s="303"/>
      <c r="W3" s="303"/>
      <c r="X3" s="303"/>
      <c r="Y3" s="303"/>
      <c r="Z3" s="303"/>
    </row>
    <row r="4" spans="1:234" s="1" customFormat="1" ht="28.5" customHeight="1" thickBot="1">
      <c r="A4" s="89"/>
      <c r="B4" s="102">
        <v>2002</v>
      </c>
      <c r="C4" s="102">
        <v>2003</v>
      </c>
      <c r="D4" s="102">
        <v>2004</v>
      </c>
      <c r="E4" s="102">
        <v>2005</v>
      </c>
      <c r="F4" s="102">
        <v>2006</v>
      </c>
      <c r="G4" s="102">
        <v>2007</v>
      </c>
      <c r="H4" s="102">
        <v>2008</v>
      </c>
      <c r="I4" s="102">
        <v>2009</v>
      </c>
      <c r="J4" s="102">
        <v>2010</v>
      </c>
      <c r="K4" s="102">
        <v>2011</v>
      </c>
      <c r="L4" s="29"/>
      <c r="M4" s="29"/>
      <c r="N4" s="29"/>
      <c r="O4" s="29"/>
      <c r="P4" s="29"/>
      <c r="Q4" s="29"/>
      <c r="R4" s="29"/>
      <c r="S4" s="29"/>
      <c r="T4" s="29"/>
      <c r="U4" s="29"/>
      <c r="V4" s="29"/>
      <c r="W4" s="29"/>
      <c r="X4" s="29"/>
      <c r="Y4" s="29"/>
      <c r="Z4" s="29"/>
    </row>
    <row r="5" spans="1:234" ht="20.25" customHeight="1" thickTop="1">
      <c r="A5" s="88" t="s">
        <v>23</v>
      </c>
      <c r="B5" s="39">
        <v>7624893</v>
      </c>
      <c r="C5" s="39">
        <v>6304316</v>
      </c>
      <c r="D5" s="39">
        <v>6730952</v>
      </c>
      <c r="E5" s="39">
        <v>6811505</v>
      </c>
      <c r="F5" s="39">
        <v>7082066</v>
      </c>
      <c r="G5" s="39">
        <v>7068416</v>
      </c>
      <c r="H5" s="39">
        <v>7156003</v>
      </c>
      <c r="I5" s="39">
        <v>6643227</v>
      </c>
      <c r="J5" s="39">
        <v>6088165</v>
      </c>
      <c r="K5" s="284">
        <v>5632280</v>
      </c>
      <c r="L5" s="29"/>
      <c r="M5" s="29"/>
      <c r="N5" s="29"/>
      <c r="O5" s="63"/>
      <c r="P5" s="63"/>
      <c r="Q5" s="63"/>
      <c r="R5" s="63"/>
      <c r="S5" s="63"/>
      <c r="T5" s="63"/>
      <c r="U5" s="63"/>
      <c r="V5" s="63"/>
      <c r="W5" s="63"/>
      <c r="X5" s="63"/>
      <c r="Y5" s="63"/>
      <c r="Z5" s="63"/>
    </row>
    <row r="6" spans="1:234" ht="20.25" customHeight="1">
      <c r="A6" s="91" t="s">
        <v>40</v>
      </c>
      <c r="B6" s="42">
        <v>7209525</v>
      </c>
      <c r="C6" s="42">
        <v>5916715</v>
      </c>
      <c r="D6" s="42">
        <v>6262071</v>
      </c>
      <c r="E6" s="42">
        <v>6401691</v>
      </c>
      <c r="F6" s="42">
        <v>6506793</v>
      </c>
      <c r="G6" s="42">
        <v>6457016</v>
      </c>
      <c r="H6" s="42">
        <v>6683951</v>
      </c>
      <c r="I6" s="42">
        <v>6050356</v>
      </c>
      <c r="J6" s="42">
        <v>5768384</v>
      </c>
      <c r="K6" s="186">
        <v>5376317</v>
      </c>
      <c r="L6" s="29"/>
      <c r="M6" s="29"/>
      <c r="N6" s="29"/>
      <c r="O6" s="63"/>
      <c r="P6" s="63"/>
      <c r="Q6" s="63"/>
      <c r="R6" s="63"/>
      <c r="S6" s="63"/>
      <c r="T6" s="63"/>
      <c r="U6" s="63"/>
      <c r="V6" s="63"/>
      <c r="W6" s="63"/>
      <c r="X6" s="63"/>
      <c r="Y6" s="63"/>
      <c r="Z6" s="63"/>
    </row>
    <row r="7" spans="1:234" ht="15" customHeight="1">
      <c r="A7" s="91" t="s">
        <v>134</v>
      </c>
      <c r="B7" s="42">
        <v>32437</v>
      </c>
      <c r="C7" s="42">
        <v>25376</v>
      </c>
      <c r="D7" s="42">
        <v>42500</v>
      </c>
      <c r="E7" s="42">
        <v>33433</v>
      </c>
      <c r="F7" s="42">
        <v>35347</v>
      </c>
      <c r="G7" s="42">
        <v>50448</v>
      </c>
      <c r="H7" s="42">
        <v>46892</v>
      </c>
      <c r="I7" s="42">
        <v>44655</v>
      </c>
      <c r="J7" s="42">
        <v>58818</v>
      </c>
      <c r="K7" s="186">
        <v>41754</v>
      </c>
      <c r="L7" s="29"/>
      <c r="M7" s="29"/>
      <c r="N7" s="29"/>
      <c r="O7" s="63"/>
      <c r="P7" s="63"/>
      <c r="Q7" s="63"/>
      <c r="R7" s="63"/>
      <c r="S7" s="63"/>
      <c r="T7" s="63"/>
      <c r="U7" s="63"/>
      <c r="V7" s="63"/>
      <c r="W7" s="63"/>
      <c r="X7" s="63"/>
      <c r="Y7" s="63"/>
      <c r="Z7" s="63"/>
    </row>
    <row r="8" spans="1:234" ht="15" customHeight="1">
      <c r="A8" s="91" t="s">
        <v>135</v>
      </c>
      <c r="B8" s="42">
        <v>31513</v>
      </c>
      <c r="C8" s="42">
        <v>17013</v>
      </c>
      <c r="D8" s="42">
        <v>28535</v>
      </c>
      <c r="E8" s="42">
        <v>28382</v>
      </c>
      <c r="F8" s="42">
        <v>26408</v>
      </c>
      <c r="G8" s="42">
        <v>26148</v>
      </c>
      <c r="H8" s="42">
        <v>21383</v>
      </c>
      <c r="I8" s="42">
        <v>22014</v>
      </c>
      <c r="J8" s="42">
        <v>14580</v>
      </c>
      <c r="K8" s="186">
        <v>14236</v>
      </c>
      <c r="L8" s="63"/>
      <c r="M8" s="63"/>
      <c r="N8" s="63"/>
      <c r="O8" s="63"/>
      <c r="P8" s="63"/>
      <c r="Q8" s="63"/>
      <c r="R8" s="63"/>
      <c r="S8" s="63"/>
      <c r="T8" s="63"/>
      <c r="U8" s="63"/>
      <c r="V8" s="63"/>
      <c r="W8" s="63"/>
      <c r="X8" s="63"/>
      <c r="Y8" s="63"/>
      <c r="Z8" s="63"/>
    </row>
    <row r="9" spans="1:234" ht="15" customHeight="1">
      <c r="A9" s="91" t="s">
        <v>136</v>
      </c>
      <c r="B9" s="42">
        <v>9181</v>
      </c>
      <c r="C9" s="42">
        <v>4354</v>
      </c>
      <c r="D9" s="42">
        <v>6511</v>
      </c>
      <c r="E9" s="42">
        <v>5250</v>
      </c>
      <c r="F9" s="42">
        <v>6618</v>
      </c>
      <c r="G9" s="42">
        <v>3684</v>
      </c>
      <c r="H9" s="42">
        <v>5585</v>
      </c>
      <c r="I9" s="42">
        <v>4240</v>
      </c>
      <c r="J9" s="42">
        <v>5301</v>
      </c>
      <c r="K9" s="186">
        <v>1197</v>
      </c>
      <c r="L9" s="63"/>
      <c r="M9" s="63"/>
      <c r="N9" s="63"/>
      <c r="O9" s="63"/>
      <c r="P9" s="63"/>
      <c r="Q9" s="63"/>
      <c r="R9" s="63"/>
      <c r="S9" s="63"/>
      <c r="T9" s="63"/>
      <c r="U9" s="63"/>
      <c r="V9" s="63"/>
      <c r="W9" s="63"/>
      <c r="X9" s="63"/>
      <c r="Y9" s="63"/>
      <c r="Z9" s="63"/>
    </row>
    <row r="10" spans="1:234" ht="15" customHeight="1">
      <c r="A10" s="91" t="s">
        <v>137</v>
      </c>
      <c r="B10" s="42">
        <v>22107</v>
      </c>
      <c r="C10" s="42">
        <v>10390</v>
      </c>
      <c r="D10" s="42">
        <v>15328</v>
      </c>
      <c r="E10" s="42">
        <v>16873</v>
      </c>
      <c r="F10" s="42">
        <v>21333</v>
      </c>
      <c r="G10" s="42">
        <v>16962</v>
      </c>
      <c r="H10" s="42">
        <v>21249</v>
      </c>
      <c r="I10" s="42">
        <v>14913</v>
      </c>
      <c r="J10" s="42">
        <v>11968</v>
      </c>
      <c r="K10" s="186">
        <v>14972</v>
      </c>
      <c r="L10" s="63"/>
      <c r="M10" s="63"/>
      <c r="N10" s="63"/>
      <c r="O10" s="63"/>
      <c r="P10" s="63"/>
      <c r="Q10" s="63"/>
      <c r="R10" s="63"/>
      <c r="S10" s="63"/>
      <c r="T10" s="63"/>
      <c r="U10" s="63"/>
      <c r="V10" s="63"/>
      <c r="W10" s="63"/>
      <c r="X10" s="63"/>
      <c r="Y10" s="63"/>
      <c r="Z10" s="63"/>
    </row>
    <row r="11" spans="1:234" ht="15" customHeight="1">
      <c r="A11" s="91" t="s">
        <v>138</v>
      </c>
      <c r="B11" s="42">
        <v>29513</v>
      </c>
      <c r="C11" s="42">
        <v>14164</v>
      </c>
      <c r="D11" s="42">
        <v>29719</v>
      </c>
      <c r="E11" s="42">
        <v>22366</v>
      </c>
      <c r="F11" s="42">
        <v>30278</v>
      </c>
      <c r="G11" s="42">
        <v>40250</v>
      </c>
      <c r="H11" s="42">
        <v>35300</v>
      </c>
      <c r="I11" s="42">
        <v>23595</v>
      </c>
      <c r="J11" s="42">
        <v>23240</v>
      </c>
      <c r="K11" s="186">
        <v>14874</v>
      </c>
      <c r="L11" s="63"/>
      <c r="M11" s="63"/>
      <c r="N11" s="63"/>
      <c r="O11" s="63"/>
      <c r="P11" s="63"/>
      <c r="Q11" s="63"/>
      <c r="R11" s="63"/>
      <c r="S11" s="63"/>
      <c r="T11" s="63"/>
      <c r="U11" s="63"/>
      <c r="V11" s="63"/>
      <c r="W11" s="63"/>
      <c r="X11" s="63"/>
      <c r="Y11" s="63"/>
      <c r="Z11" s="63"/>
    </row>
    <row r="12" spans="1:234" ht="15" customHeight="1">
      <c r="A12" s="91" t="s">
        <v>140</v>
      </c>
      <c r="B12" s="42">
        <v>2873</v>
      </c>
      <c r="C12" s="42">
        <v>4328</v>
      </c>
      <c r="D12" s="42">
        <v>5619</v>
      </c>
      <c r="E12" s="42">
        <v>5414</v>
      </c>
      <c r="F12" s="42">
        <v>5008</v>
      </c>
      <c r="G12" s="42">
        <v>7224</v>
      </c>
      <c r="H12" s="42">
        <v>6362</v>
      </c>
      <c r="I12" s="42">
        <v>4531</v>
      </c>
      <c r="J12" s="42">
        <v>4104</v>
      </c>
      <c r="K12" s="186">
        <v>3648</v>
      </c>
      <c r="L12" s="63"/>
      <c r="M12" s="63"/>
      <c r="N12" s="63"/>
      <c r="O12" s="63"/>
      <c r="P12" s="63"/>
      <c r="Q12" s="63"/>
      <c r="R12" s="63"/>
      <c r="S12" s="63"/>
      <c r="T12" s="63"/>
      <c r="U12" s="63"/>
      <c r="V12" s="63"/>
      <c r="W12" s="63"/>
      <c r="X12" s="63"/>
      <c r="Y12" s="63"/>
      <c r="Z12" s="63"/>
    </row>
    <row r="13" spans="1:234" ht="15" customHeight="1">
      <c r="A13" s="91" t="s">
        <v>139</v>
      </c>
      <c r="B13" s="42">
        <v>57745</v>
      </c>
      <c r="C13" s="42">
        <v>41434</v>
      </c>
      <c r="D13" s="42">
        <v>60823</v>
      </c>
      <c r="E13" s="42">
        <v>66079</v>
      </c>
      <c r="F13" s="42">
        <v>72953</v>
      </c>
      <c r="G13" s="42">
        <v>89945</v>
      </c>
      <c r="H13" s="42">
        <v>110839</v>
      </c>
      <c r="I13" s="42">
        <v>92602</v>
      </c>
      <c r="J13" s="42">
        <v>75923</v>
      </c>
      <c r="K13" s="186">
        <v>75745</v>
      </c>
      <c r="L13" s="63"/>
      <c r="M13" s="63"/>
      <c r="N13" s="63"/>
      <c r="O13" s="63"/>
      <c r="P13" s="63"/>
      <c r="Q13" s="63"/>
      <c r="R13" s="63"/>
      <c r="S13" s="63"/>
      <c r="T13" s="63"/>
      <c r="U13" s="63"/>
      <c r="V13" s="63"/>
      <c r="W13" s="63"/>
      <c r="X13" s="63"/>
      <c r="Y13" s="63"/>
      <c r="Z13" s="63"/>
    </row>
    <row r="14" spans="1:234" ht="15" customHeight="1">
      <c r="A14" s="91" t="s">
        <v>141</v>
      </c>
      <c r="B14" s="42">
        <v>170755</v>
      </c>
      <c r="C14" s="42">
        <v>110054</v>
      </c>
      <c r="D14" s="42">
        <v>140515</v>
      </c>
      <c r="E14" s="42">
        <v>124939</v>
      </c>
      <c r="F14" s="42">
        <v>131969</v>
      </c>
      <c r="G14" s="42">
        <v>127803</v>
      </c>
      <c r="H14" s="42">
        <v>109623</v>
      </c>
      <c r="I14" s="42">
        <v>101123</v>
      </c>
      <c r="J14" s="42">
        <v>100300</v>
      </c>
      <c r="K14" s="186">
        <v>78764</v>
      </c>
      <c r="L14" s="63"/>
      <c r="M14" s="63"/>
      <c r="N14" s="63"/>
      <c r="O14" s="63"/>
      <c r="P14" s="63"/>
      <c r="Q14" s="63"/>
      <c r="R14" s="63"/>
      <c r="S14" s="63"/>
      <c r="T14" s="63"/>
      <c r="U14" s="63"/>
      <c r="V14" s="63"/>
      <c r="W14" s="63"/>
      <c r="X14" s="63"/>
      <c r="Y14" s="63"/>
      <c r="Z14" s="63"/>
    </row>
    <row r="15" spans="1:234" ht="15" customHeight="1">
      <c r="A15" s="91" t="s">
        <v>35</v>
      </c>
      <c r="B15" s="42">
        <v>59244</v>
      </c>
      <c r="C15" s="42">
        <v>160488</v>
      </c>
      <c r="D15" s="42">
        <v>139331</v>
      </c>
      <c r="E15" s="42">
        <v>107078</v>
      </c>
      <c r="F15" s="42">
        <v>245359</v>
      </c>
      <c r="G15" s="81">
        <v>248936</v>
      </c>
      <c r="H15" s="81">
        <v>114819</v>
      </c>
      <c r="I15" s="81">
        <v>285198</v>
      </c>
      <c r="J15" s="81">
        <v>25547</v>
      </c>
      <c r="K15" s="276">
        <v>10775</v>
      </c>
      <c r="L15" s="63"/>
      <c r="M15" s="63"/>
      <c r="N15" s="63"/>
      <c r="O15" s="63"/>
      <c r="P15" s="63"/>
      <c r="Q15" s="63"/>
      <c r="R15" s="63"/>
      <c r="S15" s="63"/>
      <c r="T15" s="63"/>
      <c r="U15" s="63"/>
      <c r="V15" s="63"/>
      <c r="W15" s="63"/>
      <c r="X15" s="63"/>
      <c r="Y15" s="63"/>
      <c r="Z15" s="63"/>
    </row>
    <row r="16" spans="1:234" s="1" customFormat="1" ht="13.5" customHeight="1">
      <c r="A16" s="411" t="s">
        <v>338</v>
      </c>
      <c r="B16" s="411"/>
      <c r="C16" s="411"/>
      <c r="D16" s="411"/>
      <c r="E16" s="411"/>
      <c r="F16" s="411"/>
      <c r="G16" s="411"/>
      <c r="H16" s="144"/>
      <c r="I16" s="145"/>
      <c r="J16" s="145"/>
      <c r="K16" s="145"/>
    </row>
    <row r="17" spans="1:26" s="37" customFormat="1" ht="13.5" customHeight="1">
      <c r="A17" s="329" t="s">
        <v>337</v>
      </c>
      <c r="B17" s="175"/>
      <c r="C17" s="326"/>
      <c r="D17" s="327"/>
      <c r="E17" s="327"/>
      <c r="F17" s="328"/>
      <c r="G17" s="327"/>
      <c r="H17" s="327"/>
      <c r="I17" s="327"/>
      <c r="J17" s="327"/>
      <c r="K17" s="327"/>
    </row>
    <row r="18" spans="1:26">
      <c r="E18" s="63"/>
      <c r="F18" s="30"/>
      <c r="G18" s="30"/>
      <c r="H18" s="30"/>
      <c r="L18" s="63"/>
      <c r="M18" s="63"/>
      <c r="N18" s="63"/>
      <c r="O18" s="63"/>
      <c r="P18" s="63"/>
      <c r="Q18" s="63"/>
      <c r="R18" s="63"/>
      <c r="S18" s="63"/>
      <c r="T18" s="63"/>
      <c r="U18" s="63"/>
      <c r="V18" s="63"/>
      <c r="W18" s="63"/>
      <c r="X18" s="63"/>
      <c r="Y18" s="63"/>
      <c r="Z18" s="63"/>
    </row>
    <row r="19" spans="1:26">
      <c r="E19" s="63"/>
      <c r="F19" s="63"/>
      <c r="G19" s="63"/>
      <c r="H19" s="63"/>
      <c r="L19" s="63"/>
      <c r="M19" s="63"/>
      <c r="N19" s="63"/>
      <c r="O19" s="63"/>
      <c r="P19" s="63"/>
      <c r="Q19" s="63"/>
      <c r="R19" s="63"/>
      <c r="S19" s="63"/>
      <c r="T19" s="63"/>
      <c r="U19" s="63"/>
      <c r="V19" s="63"/>
      <c r="W19" s="63"/>
      <c r="X19" s="63"/>
      <c r="Y19" s="63"/>
      <c r="Z19" s="63"/>
    </row>
    <row r="20" spans="1:26">
      <c r="L20" s="63"/>
      <c r="M20" s="63"/>
      <c r="N20" s="63"/>
      <c r="O20" s="63"/>
      <c r="P20" s="63"/>
      <c r="Q20" s="63"/>
      <c r="R20" s="63"/>
      <c r="S20" s="63"/>
      <c r="T20" s="63"/>
      <c r="U20" s="63"/>
      <c r="V20" s="63"/>
      <c r="W20" s="63"/>
      <c r="X20" s="63"/>
      <c r="Y20" s="63"/>
      <c r="Z20" s="63"/>
    </row>
    <row r="21" spans="1:26">
      <c r="L21" s="63"/>
      <c r="M21" s="63"/>
      <c r="N21" s="63"/>
      <c r="O21" s="63"/>
      <c r="P21" s="63"/>
      <c r="Q21" s="63"/>
      <c r="R21" s="63"/>
      <c r="S21" s="63"/>
      <c r="T21" s="63"/>
      <c r="U21" s="63"/>
      <c r="V21" s="63"/>
      <c r="W21" s="63"/>
      <c r="X21" s="63"/>
      <c r="Y21" s="63"/>
      <c r="Z21" s="63"/>
    </row>
    <row r="22" spans="1:26">
      <c r="L22" s="63"/>
      <c r="M22" s="63"/>
      <c r="N22" s="63"/>
      <c r="O22" s="63"/>
      <c r="P22" s="63"/>
      <c r="Q22" s="63"/>
      <c r="R22" s="63"/>
      <c r="S22" s="63"/>
      <c r="T22" s="63"/>
      <c r="U22" s="63"/>
      <c r="V22" s="63"/>
      <c r="W22" s="63"/>
      <c r="X22" s="63"/>
      <c r="Y22" s="63"/>
      <c r="Z22" s="63"/>
    </row>
    <row r="23" spans="1:26">
      <c r="L23" s="63"/>
      <c r="M23" s="63"/>
      <c r="N23" s="63"/>
      <c r="O23" s="63"/>
      <c r="P23" s="63"/>
      <c r="Q23" s="63"/>
      <c r="R23" s="63"/>
      <c r="S23" s="63"/>
      <c r="T23" s="63"/>
      <c r="U23" s="63"/>
      <c r="V23" s="63"/>
      <c r="W23" s="63"/>
      <c r="X23" s="63"/>
      <c r="Y23" s="63"/>
      <c r="Z23" s="63"/>
    </row>
  </sheetData>
  <mergeCells count="29">
    <mergeCell ref="DS1:DZ1"/>
    <mergeCell ref="EA1:EH1"/>
    <mergeCell ref="EI1:EP1"/>
    <mergeCell ref="BW1:CD1"/>
    <mergeCell ref="CE1:CL1"/>
    <mergeCell ref="CM1:CT1"/>
    <mergeCell ref="CU1:DB1"/>
    <mergeCell ref="DC1:DJ1"/>
    <mergeCell ref="A16:G16"/>
    <mergeCell ref="EQ1:EX1"/>
    <mergeCell ref="FW1:GD1"/>
    <mergeCell ref="HK1:HR1"/>
    <mergeCell ref="EY1:FF1"/>
    <mergeCell ref="FG1:FN1"/>
    <mergeCell ref="FO1:FV1"/>
    <mergeCell ref="A1:K1"/>
    <mergeCell ref="BG1:BN1"/>
    <mergeCell ref="A3:F3"/>
    <mergeCell ref="AA1:AH1"/>
    <mergeCell ref="AI1:AP1"/>
    <mergeCell ref="AQ1:AX1"/>
    <mergeCell ref="AY1:BF1"/>
    <mergeCell ref="BO1:BV1"/>
    <mergeCell ref="DK1:DR1"/>
    <mergeCell ref="HS1:HZ1"/>
    <mergeCell ref="GE1:GL1"/>
    <mergeCell ref="GM1:GT1"/>
    <mergeCell ref="GU1:HB1"/>
    <mergeCell ref="HC1:HJ1"/>
  </mergeCells>
  <phoneticPr fontId="18"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44.xml><?xml version="1.0" encoding="utf-8"?>
<worksheet xmlns="http://schemas.openxmlformats.org/spreadsheetml/2006/main" xmlns:r="http://schemas.openxmlformats.org/officeDocument/2006/relationships">
  <sheetPr codeName="Folha40" enableFormatConditionsCalculation="0">
    <tabColor indexed="29"/>
  </sheetPr>
  <dimension ref="A1:IA25"/>
  <sheetViews>
    <sheetView workbookViewId="0">
      <selection sqref="A1:K1"/>
    </sheetView>
  </sheetViews>
  <sheetFormatPr defaultRowHeight="12.75"/>
  <cols>
    <col min="1" max="1" width="26.42578125" customWidth="1"/>
    <col min="2" max="10" width="7.5703125" customWidth="1"/>
    <col min="11" max="11" width="7.7109375" customWidth="1"/>
  </cols>
  <sheetData>
    <row r="1" spans="1:235" s="33" customFormat="1" ht="25.5" customHeight="1">
      <c r="A1" s="406" t="s">
        <v>251</v>
      </c>
      <c r="B1" s="406"/>
      <c r="C1" s="406"/>
      <c r="D1" s="406"/>
      <c r="E1" s="406"/>
      <c r="F1" s="406"/>
      <c r="G1" s="406"/>
      <c r="H1" s="406"/>
      <c r="I1" s="406"/>
      <c r="J1" s="406"/>
      <c r="K1" s="406"/>
      <c r="L1" s="304"/>
      <c r="M1" s="304"/>
      <c r="N1" s="304"/>
      <c r="O1" s="304"/>
      <c r="P1" s="304"/>
      <c r="Q1" s="304"/>
      <c r="R1" s="304"/>
      <c r="S1" s="304"/>
      <c r="T1" s="304"/>
      <c r="U1" s="304"/>
      <c r="V1" s="304"/>
      <c r="W1" s="304"/>
      <c r="X1" s="304"/>
      <c r="Y1" s="304"/>
      <c r="Z1" s="304"/>
      <c r="AA1" s="304"/>
      <c r="AB1" s="406"/>
      <c r="AC1" s="406"/>
      <c r="AD1" s="406"/>
      <c r="AE1" s="406"/>
      <c r="AF1" s="406"/>
      <c r="AG1" s="406"/>
      <c r="AH1" s="406"/>
      <c r="AI1" s="406"/>
      <c r="AJ1" s="406"/>
      <c r="AK1" s="406"/>
      <c r="AL1" s="406"/>
      <c r="AM1" s="406"/>
      <c r="AN1" s="406"/>
      <c r="AO1" s="406"/>
      <c r="AP1" s="406"/>
      <c r="AQ1" s="406"/>
      <c r="AR1" s="406"/>
      <c r="AS1" s="406"/>
      <c r="AT1" s="406"/>
      <c r="AU1" s="406"/>
      <c r="AV1" s="406"/>
      <c r="AW1" s="406"/>
      <c r="AX1" s="406"/>
      <c r="AY1" s="406"/>
      <c r="AZ1" s="406"/>
      <c r="BA1" s="406"/>
      <c r="BB1" s="406"/>
      <c r="BC1" s="406"/>
      <c r="BD1" s="406"/>
      <c r="BE1" s="406"/>
      <c r="BF1" s="406"/>
      <c r="BG1" s="406"/>
      <c r="BH1" s="406"/>
      <c r="BI1" s="406"/>
      <c r="BJ1" s="406"/>
      <c r="BK1" s="406"/>
      <c r="BL1" s="406"/>
      <c r="BM1" s="406"/>
      <c r="BN1" s="406"/>
      <c r="BO1" s="406"/>
      <c r="BP1" s="406"/>
      <c r="BQ1" s="406"/>
      <c r="BR1" s="406"/>
      <c r="BS1" s="406"/>
      <c r="BT1" s="406"/>
      <c r="BU1" s="406"/>
      <c r="BV1" s="406"/>
      <c r="BW1" s="406"/>
      <c r="BX1" s="406"/>
      <c r="BY1" s="406"/>
      <c r="BZ1" s="406"/>
      <c r="CA1" s="406"/>
      <c r="CB1" s="406"/>
      <c r="CC1" s="406"/>
      <c r="CD1" s="406"/>
      <c r="CE1" s="406"/>
      <c r="CF1" s="406"/>
      <c r="CG1" s="406"/>
      <c r="CH1" s="406"/>
      <c r="CI1" s="406"/>
      <c r="CJ1" s="406"/>
      <c r="CK1" s="406"/>
      <c r="CL1" s="406"/>
      <c r="CM1" s="406"/>
      <c r="CN1" s="406"/>
      <c r="CO1" s="406"/>
      <c r="CP1" s="406"/>
      <c r="CQ1" s="406"/>
      <c r="CR1" s="406"/>
      <c r="CS1" s="406"/>
      <c r="CT1" s="406"/>
      <c r="CU1" s="406"/>
      <c r="CV1" s="406"/>
      <c r="CW1" s="406"/>
      <c r="CX1" s="406"/>
      <c r="CY1" s="406"/>
      <c r="CZ1" s="406"/>
      <c r="DA1" s="406"/>
      <c r="DB1" s="406"/>
      <c r="DC1" s="406"/>
      <c r="DD1" s="406"/>
      <c r="DE1" s="406"/>
      <c r="DF1" s="406"/>
      <c r="DG1" s="406"/>
      <c r="DH1" s="406"/>
      <c r="DI1" s="406"/>
      <c r="DJ1" s="406"/>
      <c r="DK1" s="406"/>
      <c r="DL1" s="406"/>
      <c r="DM1" s="406"/>
      <c r="DN1" s="406"/>
      <c r="DO1" s="406"/>
      <c r="DP1" s="406"/>
      <c r="DQ1" s="406"/>
      <c r="DR1" s="406"/>
      <c r="DS1" s="406"/>
      <c r="DT1" s="406"/>
      <c r="DU1" s="406"/>
      <c r="DV1" s="406"/>
      <c r="DW1" s="406"/>
      <c r="DX1" s="406"/>
      <c r="DY1" s="406"/>
      <c r="DZ1" s="406"/>
      <c r="EA1" s="406"/>
      <c r="EB1" s="406"/>
      <c r="EC1" s="406"/>
      <c r="ED1" s="406"/>
      <c r="EE1" s="406"/>
      <c r="EF1" s="406"/>
      <c r="EG1" s="406"/>
      <c r="EH1" s="406"/>
      <c r="EI1" s="406"/>
      <c r="EJ1" s="406"/>
      <c r="EK1" s="406"/>
      <c r="EL1" s="406"/>
      <c r="EM1" s="406"/>
      <c r="EN1" s="406"/>
      <c r="EO1" s="406"/>
      <c r="EP1" s="406"/>
      <c r="EQ1" s="406"/>
      <c r="ER1" s="406"/>
      <c r="ES1" s="406"/>
      <c r="ET1" s="406"/>
      <c r="EU1" s="406"/>
      <c r="EV1" s="406"/>
      <c r="EW1" s="406"/>
      <c r="EX1" s="406"/>
      <c r="EY1" s="406"/>
      <c r="EZ1" s="406"/>
      <c r="FA1" s="406"/>
      <c r="FB1" s="406"/>
      <c r="FC1" s="406"/>
      <c r="FD1" s="406"/>
      <c r="FE1" s="406"/>
      <c r="FF1" s="406"/>
      <c r="FG1" s="406"/>
      <c r="FH1" s="406"/>
      <c r="FI1" s="406"/>
      <c r="FJ1" s="406"/>
      <c r="FK1" s="406"/>
      <c r="FL1" s="406"/>
      <c r="FM1" s="406"/>
      <c r="FN1" s="406"/>
      <c r="FO1" s="406"/>
      <c r="FP1" s="406"/>
      <c r="FQ1" s="406"/>
      <c r="FR1" s="406"/>
      <c r="FS1" s="406"/>
      <c r="FT1" s="406"/>
      <c r="FU1" s="406"/>
      <c r="FV1" s="406"/>
      <c r="FW1" s="406"/>
      <c r="FX1" s="406"/>
      <c r="FY1" s="406"/>
      <c r="FZ1" s="406"/>
      <c r="GA1" s="406"/>
      <c r="GB1" s="406"/>
      <c r="GC1" s="406"/>
      <c r="GD1" s="406"/>
      <c r="GE1" s="406"/>
      <c r="GF1" s="406"/>
      <c r="GG1" s="406"/>
      <c r="GH1" s="406"/>
      <c r="GI1" s="406"/>
      <c r="GJ1" s="406"/>
      <c r="GK1" s="406"/>
      <c r="GL1" s="406"/>
      <c r="GM1" s="406"/>
      <c r="GN1" s="406"/>
      <c r="GO1" s="406"/>
      <c r="GP1" s="406"/>
      <c r="GQ1" s="406"/>
      <c r="GR1" s="406"/>
      <c r="GS1" s="406"/>
      <c r="GT1" s="406"/>
      <c r="GU1" s="406"/>
      <c r="GV1" s="406"/>
      <c r="GW1" s="406"/>
      <c r="GX1" s="406"/>
      <c r="GY1" s="406"/>
      <c r="GZ1" s="406"/>
      <c r="HA1" s="406"/>
      <c r="HB1" s="406"/>
      <c r="HC1" s="406"/>
      <c r="HD1" s="406"/>
      <c r="HE1" s="406"/>
      <c r="HF1" s="406"/>
      <c r="HG1" s="406"/>
      <c r="HH1" s="406"/>
      <c r="HI1" s="406"/>
      <c r="HJ1" s="406"/>
      <c r="HK1" s="406"/>
      <c r="HL1" s="406"/>
      <c r="HM1" s="406"/>
      <c r="HN1" s="406"/>
      <c r="HO1" s="406"/>
      <c r="HP1" s="406"/>
      <c r="HQ1" s="406"/>
      <c r="HR1" s="406"/>
      <c r="HS1" s="406"/>
      <c r="HT1" s="406"/>
      <c r="HU1" s="406"/>
      <c r="HV1" s="406"/>
      <c r="HW1" s="406"/>
      <c r="HX1" s="406"/>
      <c r="HY1" s="406"/>
      <c r="HZ1" s="406"/>
      <c r="IA1" s="406"/>
    </row>
    <row r="2" spans="1:235" s="33" customFormat="1" ht="22.5" customHeight="1">
      <c r="A2" s="54"/>
      <c r="B2" s="54"/>
      <c r="C2" s="54"/>
      <c r="D2" s="54"/>
      <c r="E2" s="54"/>
      <c r="F2" s="54"/>
      <c r="G2" s="54"/>
      <c r="H2" s="129"/>
      <c r="I2" s="145"/>
      <c r="J2" s="145"/>
      <c r="K2" s="145"/>
      <c r="L2" s="305"/>
      <c r="M2" s="305"/>
      <c r="N2" s="305"/>
      <c r="O2" s="305"/>
      <c r="P2" s="305"/>
      <c r="Q2" s="305"/>
      <c r="R2" s="305"/>
      <c r="S2" s="305"/>
      <c r="T2" s="305"/>
      <c r="U2" s="305"/>
      <c r="V2" s="305"/>
      <c r="W2" s="305"/>
      <c r="X2" s="305"/>
      <c r="Y2" s="305"/>
      <c r="Z2" s="305"/>
      <c r="AA2" s="305"/>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4"/>
      <c r="DJ2" s="54"/>
      <c r="DK2" s="54"/>
      <c r="DL2" s="54"/>
      <c r="DM2" s="54"/>
      <c r="DN2" s="54"/>
      <c r="DO2" s="54"/>
      <c r="DP2" s="54"/>
      <c r="DQ2" s="54"/>
      <c r="DR2" s="54"/>
      <c r="DS2" s="54"/>
      <c r="DT2" s="54"/>
      <c r="DU2" s="54"/>
      <c r="DV2" s="54"/>
      <c r="DW2" s="54"/>
      <c r="DX2" s="54"/>
      <c r="DY2" s="54"/>
      <c r="DZ2" s="54"/>
      <c r="EA2" s="54"/>
      <c r="EB2" s="54"/>
      <c r="EC2" s="54"/>
      <c r="ED2" s="54"/>
      <c r="EE2" s="54"/>
      <c r="EF2" s="54"/>
      <c r="EG2" s="54"/>
      <c r="EH2" s="54"/>
      <c r="EI2" s="54"/>
      <c r="EJ2" s="54"/>
      <c r="EK2" s="54"/>
      <c r="EL2" s="54"/>
      <c r="EM2" s="54"/>
      <c r="EN2" s="54"/>
      <c r="EO2" s="54"/>
      <c r="EP2" s="54"/>
      <c r="EQ2" s="54"/>
      <c r="ER2" s="54"/>
      <c r="ES2" s="54"/>
      <c r="ET2" s="54"/>
      <c r="EU2" s="54"/>
      <c r="EV2" s="54"/>
      <c r="EW2" s="54"/>
      <c r="EX2" s="54"/>
      <c r="EY2" s="54"/>
      <c r="EZ2" s="54"/>
      <c r="FA2" s="54"/>
      <c r="FB2" s="54"/>
      <c r="FC2" s="54"/>
      <c r="FD2" s="54"/>
      <c r="FE2" s="54"/>
      <c r="FF2" s="54"/>
      <c r="FG2" s="54"/>
      <c r="FH2" s="54"/>
      <c r="FI2" s="54"/>
      <c r="FJ2" s="54"/>
      <c r="FK2" s="54"/>
      <c r="FL2" s="54"/>
      <c r="FM2" s="54"/>
      <c r="FN2" s="54"/>
      <c r="FO2" s="54"/>
      <c r="FP2" s="54"/>
      <c r="FQ2" s="54"/>
      <c r="FR2" s="54"/>
      <c r="FS2" s="54"/>
      <c r="FT2" s="54"/>
      <c r="FU2" s="54"/>
      <c r="FV2" s="54"/>
      <c r="FW2" s="54"/>
      <c r="FX2" s="54"/>
      <c r="FY2" s="54"/>
      <c r="FZ2" s="54"/>
      <c r="GA2" s="54"/>
      <c r="GB2" s="54"/>
      <c r="GC2" s="54"/>
      <c r="GD2" s="54"/>
      <c r="GE2" s="54"/>
      <c r="GF2" s="54"/>
      <c r="GG2" s="54"/>
      <c r="GH2" s="54"/>
      <c r="GI2" s="54"/>
      <c r="GJ2" s="54"/>
      <c r="GK2" s="54"/>
      <c r="GL2" s="54"/>
      <c r="GM2" s="54"/>
      <c r="GN2" s="54"/>
      <c r="GO2" s="54"/>
      <c r="GP2" s="54"/>
      <c r="GQ2" s="54"/>
      <c r="GR2" s="54"/>
      <c r="GS2" s="54"/>
      <c r="GT2" s="54"/>
      <c r="GU2" s="54"/>
      <c r="GV2" s="54"/>
      <c r="GW2" s="54"/>
      <c r="GX2" s="54"/>
      <c r="GY2" s="54"/>
      <c r="GZ2" s="54"/>
      <c r="HA2" s="54"/>
      <c r="HB2" s="54"/>
      <c r="HC2" s="54"/>
      <c r="HD2" s="54"/>
      <c r="HE2" s="54"/>
      <c r="HF2" s="54"/>
      <c r="HG2" s="54"/>
      <c r="HH2" s="54"/>
      <c r="HI2" s="54"/>
      <c r="HJ2" s="54"/>
      <c r="HK2" s="54"/>
      <c r="HL2" s="54"/>
      <c r="HM2" s="54"/>
      <c r="HN2" s="54"/>
      <c r="HO2" s="54"/>
      <c r="HP2" s="54"/>
      <c r="HQ2" s="54"/>
      <c r="HR2" s="54"/>
      <c r="HS2" s="54"/>
      <c r="HT2" s="54"/>
      <c r="HU2" s="54"/>
      <c r="HV2" s="54"/>
      <c r="HW2" s="54"/>
      <c r="HX2" s="54"/>
      <c r="HY2" s="54"/>
      <c r="HZ2" s="54"/>
      <c r="IA2" s="54"/>
    </row>
    <row r="3" spans="1:235" s="33" customFormat="1" ht="11.25" customHeight="1">
      <c r="A3" s="422" t="s">
        <v>316</v>
      </c>
      <c r="B3" s="423"/>
      <c r="C3" s="423"/>
      <c r="D3" s="423"/>
      <c r="E3" s="423"/>
      <c r="F3" s="423"/>
      <c r="G3" s="52"/>
      <c r="H3" s="146"/>
      <c r="I3" s="145"/>
      <c r="J3" s="145"/>
      <c r="K3" s="145"/>
      <c r="L3" s="303"/>
      <c r="M3" s="303"/>
      <c r="N3" s="303"/>
      <c r="O3" s="303"/>
      <c r="P3" s="303"/>
      <c r="Q3" s="303"/>
      <c r="R3" s="303"/>
      <c r="S3" s="303"/>
      <c r="T3" s="303"/>
      <c r="U3" s="303"/>
      <c r="V3" s="303"/>
      <c r="W3" s="303"/>
      <c r="X3" s="303"/>
      <c r="Y3" s="303"/>
      <c r="Z3" s="303"/>
      <c r="AA3" s="303"/>
    </row>
    <row r="4" spans="1:235" s="1" customFormat="1" ht="28.5" customHeight="1" thickBot="1">
      <c r="A4" s="89"/>
      <c r="B4" s="102">
        <v>2002</v>
      </c>
      <c r="C4" s="102">
        <v>2003</v>
      </c>
      <c r="D4" s="102">
        <v>2004</v>
      </c>
      <c r="E4" s="102">
        <v>2005</v>
      </c>
      <c r="F4" s="102">
        <v>2006</v>
      </c>
      <c r="G4" s="102">
        <v>2007</v>
      </c>
      <c r="H4" s="102">
        <v>2008</v>
      </c>
      <c r="I4" s="102">
        <v>2009</v>
      </c>
      <c r="J4" s="102">
        <v>2010</v>
      </c>
      <c r="K4" s="102">
        <v>2011</v>
      </c>
      <c r="L4" s="29"/>
      <c r="M4" s="29"/>
      <c r="N4" s="29"/>
      <c r="O4" s="29"/>
      <c r="P4" s="29"/>
      <c r="Q4" s="29"/>
      <c r="R4" s="29"/>
      <c r="S4" s="29"/>
      <c r="T4" s="29"/>
      <c r="U4" s="29"/>
      <c r="V4" s="29"/>
      <c r="W4" s="29"/>
      <c r="X4" s="29"/>
      <c r="Y4" s="29"/>
      <c r="Z4" s="29"/>
      <c r="AA4" s="29"/>
    </row>
    <row r="5" spans="1:235" ht="20.25" customHeight="1" thickTop="1">
      <c r="A5" s="88" t="s">
        <v>23</v>
      </c>
      <c r="B5" s="39">
        <v>7624893</v>
      </c>
      <c r="C5" s="39">
        <v>6304316</v>
      </c>
      <c r="D5" s="39">
        <v>6730952</v>
      </c>
      <c r="E5" s="39">
        <v>6811505</v>
      </c>
      <c r="F5" s="39">
        <v>7082066</v>
      </c>
      <c r="G5" s="39">
        <v>7068416</v>
      </c>
      <c r="H5" s="39">
        <v>7156003</v>
      </c>
      <c r="I5" s="39">
        <v>6643227</v>
      </c>
      <c r="J5" s="39">
        <v>6088165</v>
      </c>
      <c r="K5" s="120">
        <v>5632280</v>
      </c>
      <c r="L5" s="63"/>
      <c r="M5" s="63"/>
      <c r="N5" s="63"/>
      <c r="O5" s="63"/>
      <c r="P5" s="63"/>
      <c r="Q5" s="63"/>
      <c r="R5" s="63"/>
      <c r="S5" s="63"/>
      <c r="T5" s="63"/>
      <c r="U5" s="63"/>
      <c r="V5" s="63"/>
      <c r="W5" s="63"/>
      <c r="X5" s="63"/>
      <c r="Y5" s="63"/>
      <c r="Z5" s="63"/>
      <c r="AA5" s="63"/>
    </row>
    <row r="6" spans="1:235" s="318" customFormat="1" ht="21.75" customHeight="1">
      <c r="A6" s="106" t="s">
        <v>163</v>
      </c>
      <c r="B6" s="105">
        <v>6400198</v>
      </c>
      <c r="C6" s="105">
        <v>5258423</v>
      </c>
      <c r="D6" s="105">
        <v>5672087</v>
      </c>
      <c r="E6" s="105">
        <v>5834988</v>
      </c>
      <c r="F6" s="105">
        <v>6107038</v>
      </c>
      <c r="G6" s="105">
        <v>6286329</v>
      </c>
      <c r="H6" s="105">
        <v>6523695</v>
      </c>
      <c r="I6" s="105">
        <v>5373500</v>
      </c>
      <c r="J6" s="105">
        <v>5285220</v>
      </c>
      <c r="K6" s="187">
        <v>5034481</v>
      </c>
      <c r="L6" s="308"/>
      <c r="M6" s="308"/>
      <c r="N6" s="308"/>
      <c r="O6" s="308"/>
      <c r="P6" s="308"/>
      <c r="Q6" s="308"/>
      <c r="R6" s="308"/>
      <c r="S6" s="308"/>
      <c r="T6" s="308"/>
      <c r="U6" s="308"/>
      <c r="V6" s="308"/>
      <c r="W6" s="308"/>
      <c r="X6" s="308"/>
      <c r="Y6" s="308"/>
      <c r="Z6" s="308"/>
      <c r="AA6" s="308"/>
    </row>
    <row r="7" spans="1:235" s="318" customFormat="1" ht="21.75" customHeight="1">
      <c r="A7" s="317" t="s">
        <v>166</v>
      </c>
      <c r="B7" s="105">
        <v>857534</v>
      </c>
      <c r="C7" s="105">
        <v>730158</v>
      </c>
      <c r="D7" s="105">
        <v>788832</v>
      </c>
      <c r="E7" s="105">
        <v>741789</v>
      </c>
      <c r="F7" s="105">
        <v>828464</v>
      </c>
      <c r="G7" s="105">
        <v>494701</v>
      </c>
      <c r="H7" s="105">
        <v>450147</v>
      </c>
      <c r="I7" s="105">
        <v>723129</v>
      </c>
      <c r="J7" s="105">
        <v>699853</v>
      </c>
      <c r="K7" s="187">
        <v>480309</v>
      </c>
      <c r="L7" s="308"/>
      <c r="M7" s="308"/>
      <c r="N7" s="308"/>
      <c r="O7" s="308"/>
      <c r="P7" s="308"/>
      <c r="Q7" s="308"/>
      <c r="R7" s="308"/>
      <c r="S7" s="308"/>
      <c r="T7" s="308"/>
      <c r="U7" s="308"/>
      <c r="V7" s="308"/>
      <c r="W7" s="308"/>
      <c r="X7" s="308"/>
      <c r="Y7" s="308"/>
      <c r="Z7" s="308"/>
      <c r="AA7" s="308"/>
    </row>
    <row r="8" spans="1:235" s="318" customFormat="1" ht="15" customHeight="1">
      <c r="A8" s="106" t="s">
        <v>81</v>
      </c>
      <c r="B8" s="105">
        <v>44894</v>
      </c>
      <c r="C8" s="105">
        <v>4898</v>
      </c>
      <c r="D8" s="105">
        <v>7323</v>
      </c>
      <c r="E8" s="105">
        <v>3023</v>
      </c>
      <c r="F8" s="105">
        <v>2676</v>
      </c>
      <c r="G8" s="105">
        <v>32</v>
      </c>
      <c r="H8" s="105">
        <v>395</v>
      </c>
      <c r="I8" s="105">
        <v>1731</v>
      </c>
      <c r="J8" s="105">
        <v>893</v>
      </c>
      <c r="K8" s="268">
        <v>0</v>
      </c>
      <c r="L8" s="308"/>
      <c r="M8" s="308"/>
      <c r="N8" s="308"/>
      <c r="O8" s="308"/>
      <c r="P8" s="308"/>
      <c r="Q8" s="308"/>
      <c r="R8" s="308"/>
      <c r="S8" s="308"/>
      <c r="T8" s="308"/>
      <c r="U8" s="308"/>
      <c r="V8" s="308"/>
      <c r="W8" s="308"/>
      <c r="X8" s="308"/>
      <c r="Y8" s="308"/>
      <c r="Z8" s="308"/>
      <c r="AA8" s="308"/>
    </row>
    <row r="9" spans="1:235" s="318" customFormat="1" ht="15" customHeight="1">
      <c r="A9" s="106" t="s">
        <v>306</v>
      </c>
      <c r="B9" s="105">
        <v>17204</v>
      </c>
      <c r="C9" s="105">
        <v>11084</v>
      </c>
      <c r="D9" s="105">
        <v>10764</v>
      </c>
      <c r="E9" s="105">
        <v>8969</v>
      </c>
      <c r="F9" s="105">
        <v>5531</v>
      </c>
      <c r="G9" s="105">
        <v>11556</v>
      </c>
      <c r="H9" s="105">
        <v>10081</v>
      </c>
      <c r="I9" s="105">
        <v>9542</v>
      </c>
      <c r="J9" s="105">
        <v>15518</v>
      </c>
      <c r="K9" s="187">
        <v>7185</v>
      </c>
      <c r="L9" s="308"/>
      <c r="M9" s="308"/>
      <c r="N9" s="308"/>
      <c r="O9" s="308"/>
      <c r="P9" s="308"/>
      <c r="Q9" s="308"/>
      <c r="R9" s="308"/>
      <c r="S9" s="308"/>
      <c r="T9" s="308"/>
      <c r="U9" s="308"/>
      <c r="V9" s="308"/>
      <c r="W9" s="308"/>
      <c r="X9" s="308"/>
      <c r="Y9" s="308"/>
      <c r="Z9" s="308"/>
      <c r="AA9" s="308"/>
    </row>
    <row r="10" spans="1:235" s="318" customFormat="1" ht="15" customHeight="1">
      <c r="A10" s="106" t="s">
        <v>157</v>
      </c>
      <c r="B10" s="105">
        <v>111155</v>
      </c>
      <c r="C10" s="105">
        <v>76831</v>
      </c>
      <c r="D10" s="105">
        <v>62806</v>
      </c>
      <c r="E10" s="105">
        <v>61168</v>
      </c>
      <c r="F10" s="105">
        <v>32916</v>
      </c>
      <c r="G10" s="105">
        <v>60542</v>
      </c>
      <c r="H10" s="105">
        <v>65289</v>
      </c>
      <c r="I10" s="105">
        <v>35487</v>
      </c>
      <c r="J10" s="105">
        <v>51909</v>
      </c>
      <c r="K10" s="187">
        <v>54095</v>
      </c>
      <c r="L10" s="308"/>
      <c r="M10" s="308"/>
      <c r="N10" s="308"/>
      <c r="O10" s="308"/>
      <c r="P10" s="308"/>
      <c r="Q10" s="308"/>
      <c r="R10" s="308"/>
      <c r="S10" s="308"/>
      <c r="T10" s="308"/>
      <c r="U10" s="308"/>
      <c r="V10" s="308"/>
      <c r="W10" s="308"/>
      <c r="X10" s="308"/>
      <c r="Y10" s="308"/>
      <c r="Z10" s="308"/>
      <c r="AA10" s="308"/>
    </row>
    <row r="11" spans="1:235" s="318" customFormat="1" ht="15" customHeight="1">
      <c r="A11" s="106" t="s">
        <v>141</v>
      </c>
      <c r="B11" s="105">
        <v>48690</v>
      </c>
      <c r="C11" s="105">
        <v>157687</v>
      </c>
      <c r="D11" s="105">
        <v>30799</v>
      </c>
      <c r="E11" s="105">
        <v>30599</v>
      </c>
      <c r="F11" s="105">
        <v>27314</v>
      </c>
      <c r="G11" s="105">
        <v>18075</v>
      </c>
      <c r="H11" s="105">
        <v>25476</v>
      </c>
      <c r="I11" s="105">
        <v>13342</v>
      </c>
      <c r="J11" s="105">
        <v>14447</v>
      </c>
      <c r="K11" s="187">
        <v>10200</v>
      </c>
      <c r="L11" s="308"/>
      <c r="M11" s="308"/>
      <c r="N11" s="308"/>
      <c r="O11" s="308"/>
      <c r="P11" s="308"/>
      <c r="Q11" s="308"/>
      <c r="R11" s="308"/>
      <c r="S11" s="308"/>
      <c r="T11" s="308"/>
      <c r="U11" s="308"/>
      <c r="V11" s="308"/>
      <c r="W11" s="308"/>
      <c r="X11" s="308"/>
      <c r="Y11" s="308"/>
      <c r="Z11" s="308"/>
      <c r="AA11" s="308"/>
    </row>
    <row r="12" spans="1:235" s="318" customFormat="1" ht="15" customHeight="1">
      <c r="A12" s="106" t="s">
        <v>35</v>
      </c>
      <c r="B12" s="105">
        <v>145218</v>
      </c>
      <c r="C12" s="105">
        <v>65235</v>
      </c>
      <c r="D12" s="105">
        <v>158341</v>
      </c>
      <c r="E12" s="105">
        <v>130969</v>
      </c>
      <c r="F12" s="105">
        <v>78127</v>
      </c>
      <c r="G12" s="107">
        <v>197181</v>
      </c>
      <c r="H12" s="107">
        <v>80920</v>
      </c>
      <c r="I12" s="107">
        <v>486496</v>
      </c>
      <c r="J12" s="107">
        <v>20325</v>
      </c>
      <c r="K12" s="319">
        <v>46011</v>
      </c>
      <c r="L12" s="308"/>
      <c r="M12" s="308"/>
      <c r="N12" s="308"/>
      <c r="O12" s="308"/>
      <c r="P12" s="308"/>
      <c r="Q12" s="308"/>
      <c r="R12" s="308"/>
      <c r="S12" s="308"/>
      <c r="T12" s="308"/>
      <c r="U12" s="308"/>
      <c r="V12" s="308"/>
      <c r="W12" s="308"/>
      <c r="X12" s="308"/>
      <c r="Y12" s="308"/>
      <c r="Z12" s="308"/>
      <c r="AA12" s="308"/>
    </row>
    <row r="13" spans="1:235" s="1" customFormat="1" ht="13.5" customHeight="1">
      <c r="A13" s="411" t="s">
        <v>338</v>
      </c>
      <c r="B13" s="411"/>
      <c r="C13" s="411"/>
      <c r="D13" s="411"/>
      <c r="E13" s="411"/>
      <c r="F13" s="411"/>
      <c r="G13" s="411"/>
      <c r="H13" s="144"/>
      <c r="I13" s="145"/>
      <c r="J13" s="145"/>
      <c r="K13" s="145"/>
    </row>
    <row r="14" spans="1:235" s="37" customFormat="1" ht="13.5" customHeight="1">
      <c r="A14" s="329" t="s">
        <v>337</v>
      </c>
      <c r="B14" s="175"/>
      <c r="C14" s="326"/>
      <c r="D14" s="327"/>
      <c r="E14" s="327"/>
      <c r="F14" s="328"/>
      <c r="G14" s="327"/>
      <c r="H14" s="327"/>
      <c r="I14" s="327"/>
      <c r="J14" s="327"/>
      <c r="K14" s="327"/>
    </row>
    <row r="15" spans="1:235">
      <c r="I15" s="119"/>
      <c r="J15" s="118"/>
      <c r="K15" s="118"/>
      <c r="L15" s="63"/>
      <c r="M15" s="63"/>
      <c r="N15" s="63"/>
      <c r="O15" s="63"/>
      <c r="P15" s="63"/>
      <c r="Q15" s="63"/>
      <c r="R15" s="63"/>
      <c r="S15" s="63"/>
      <c r="T15" s="63"/>
      <c r="U15" s="63"/>
      <c r="V15" s="63"/>
      <c r="W15" s="63"/>
      <c r="X15" s="63"/>
      <c r="Y15" s="63"/>
      <c r="Z15" s="63"/>
      <c r="AA15" s="63"/>
    </row>
    <row r="16" spans="1:235">
      <c r="C16" s="57"/>
      <c r="D16" s="57"/>
      <c r="I16" s="119"/>
      <c r="J16" s="118"/>
      <c r="K16" s="118"/>
      <c r="L16" s="63"/>
      <c r="M16" s="63"/>
      <c r="N16" s="63"/>
      <c r="O16" s="63"/>
      <c r="P16" s="63"/>
      <c r="Q16" s="63"/>
      <c r="R16" s="63"/>
      <c r="S16" s="63"/>
      <c r="T16" s="63"/>
      <c r="U16" s="63"/>
      <c r="V16" s="63"/>
      <c r="W16" s="63"/>
      <c r="X16" s="63"/>
      <c r="Y16" s="63"/>
      <c r="Z16" s="63"/>
      <c r="AA16" s="63"/>
    </row>
    <row r="17" spans="3:27">
      <c r="C17" s="101"/>
      <c r="D17" s="57"/>
      <c r="L17" s="63"/>
      <c r="M17" s="63"/>
      <c r="N17" s="63"/>
      <c r="O17" s="63"/>
      <c r="P17" s="63"/>
      <c r="Q17" s="63"/>
      <c r="R17" s="63"/>
      <c r="S17" s="63"/>
      <c r="T17" s="63"/>
      <c r="U17" s="63"/>
      <c r="V17" s="63"/>
      <c r="W17" s="63"/>
      <c r="X17" s="63"/>
      <c r="Y17" s="63"/>
      <c r="Z17" s="63"/>
      <c r="AA17" s="63"/>
    </row>
    <row r="18" spans="3:27">
      <c r="C18" s="101"/>
      <c r="D18" s="57"/>
      <c r="L18" s="63"/>
      <c r="M18" s="63"/>
      <c r="N18" s="63"/>
      <c r="O18" s="63"/>
      <c r="P18" s="63"/>
      <c r="Q18" s="63"/>
      <c r="R18" s="63"/>
      <c r="S18" s="63"/>
      <c r="T18" s="63"/>
      <c r="U18" s="63"/>
      <c r="V18" s="63"/>
      <c r="W18" s="63"/>
      <c r="X18" s="63"/>
      <c r="Y18" s="63"/>
      <c r="Z18" s="63"/>
      <c r="AA18" s="63"/>
    </row>
    <row r="19" spans="3:27">
      <c r="L19" s="63"/>
      <c r="M19" s="63"/>
      <c r="N19" s="63"/>
      <c r="O19" s="63"/>
      <c r="P19" s="63"/>
      <c r="Q19" s="63"/>
      <c r="R19" s="63"/>
      <c r="S19" s="63"/>
      <c r="T19" s="63"/>
      <c r="U19" s="63"/>
      <c r="V19" s="63"/>
      <c r="W19" s="63"/>
      <c r="X19" s="63"/>
      <c r="Y19" s="63"/>
      <c r="Z19" s="63"/>
      <c r="AA19" s="63"/>
    </row>
    <row r="20" spans="3:27">
      <c r="L20" s="63"/>
      <c r="M20" s="63"/>
      <c r="N20" s="63"/>
      <c r="O20" s="63"/>
      <c r="P20" s="63"/>
      <c r="Q20" s="63"/>
      <c r="R20" s="63"/>
      <c r="S20" s="63"/>
      <c r="T20" s="63"/>
      <c r="U20" s="63"/>
      <c r="V20" s="63"/>
      <c r="W20" s="63"/>
      <c r="X20" s="63"/>
      <c r="Y20" s="63"/>
      <c r="Z20" s="63"/>
      <c r="AA20" s="63"/>
    </row>
    <row r="21" spans="3:27">
      <c r="L21" s="63"/>
      <c r="M21" s="63"/>
      <c r="N21" s="63"/>
      <c r="O21" s="63"/>
      <c r="P21" s="63"/>
      <c r="Q21" s="63"/>
      <c r="R21" s="63"/>
      <c r="S21" s="63"/>
      <c r="T21" s="63"/>
      <c r="U21" s="63"/>
      <c r="V21" s="63"/>
      <c r="W21" s="63"/>
      <c r="X21" s="63"/>
      <c r="Y21" s="63"/>
      <c r="Z21" s="63"/>
      <c r="AA21" s="63"/>
    </row>
    <row r="22" spans="3:27">
      <c r="L22" s="63"/>
      <c r="M22" s="63"/>
      <c r="N22" s="63"/>
      <c r="O22" s="63"/>
      <c r="P22" s="63"/>
      <c r="Q22" s="63"/>
      <c r="R22" s="63"/>
      <c r="S22" s="63"/>
      <c r="T22" s="63"/>
      <c r="U22" s="63"/>
      <c r="V22" s="63"/>
      <c r="W22" s="63"/>
      <c r="X22" s="63"/>
      <c r="Y22" s="63"/>
      <c r="Z22" s="63"/>
      <c r="AA22" s="63"/>
    </row>
    <row r="23" spans="3:27">
      <c r="L23" s="63"/>
      <c r="M23" s="63"/>
      <c r="N23" s="63"/>
      <c r="O23" s="63"/>
      <c r="P23" s="63"/>
      <c r="Q23" s="63"/>
      <c r="R23" s="63"/>
      <c r="S23" s="63"/>
      <c r="T23" s="63"/>
      <c r="U23" s="63"/>
      <c r="V23" s="63"/>
      <c r="W23" s="63"/>
      <c r="X23" s="63"/>
      <c r="Y23" s="63"/>
      <c r="Z23" s="63"/>
      <c r="AA23" s="63"/>
    </row>
    <row r="24" spans="3:27">
      <c r="L24" s="63"/>
      <c r="M24" s="63"/>
      <c r="N24" s="63"/>
      <c r="O24" s="63"/>
      <c r="P24" s="63"/>
      <c r="Q24" s="63"/>
      <c r="R24" s="63"/>
      <c r="S24" s="63"/>
      <c r="T24" s="63"/>
      <c r="U24" s="63"/>
      <c r="V24" s="63"/>
      <c r="W24" s="63"/>
      <c r="X24" s="63"/>
      <c r="Y24" s="63"/>
      <c r="Z24" s="63"/>
      <c r="AA24" s="63"/>
    </row>
    <row r="25" spans="3:27">
      <c r="L25" s="63"/>
      <c r="M25" s="63"/>
      <c r="N25" s="63"/>
      <c r="O25" s="63"/>
      <c r="P25" s="63"/>
      <c r="Q25" s="63"/>
      <c r="R25" s="63"/>
      <c r="S25" s="63"/>
      <c r="T25" s="63"/>
      <c r="U25" s="63"/>
      <c r="V25" s="63"/>
      <c r="W25" s="63"/>
      <c r="X25" s="63"/>
      <c r="Y25" s="63"/>
      <c r="Z25" s="63"/>
      <c r="AA25" s="63"/>
    </row>
  </sheetData>
  <mergeCells count="29">
    <mergeCell ref="BP1:BW1"/>
    <mergeCell ref="A3:F3"/>
    <mergeCell ref="AB1:AI1"/>
    <mergeCell ref="AJ1:AQ1"/>
    <mergeCell ref="AR1:AY1"/>
    <mergeCell ref="AZ1:BG1"/>
    <mergeCell ref="BH1:BO1"/>
    <mergeCell ref="A1:K1"/>
    <mergeCell ref="A13:G13"/>
    <mergeCell ref="FP1:FW1"/>
    <mergeCell ref="FX1:GE1"/>
    <mergeCell ref="GF1:GM1"/>
    <mergeCell ref="HT1:IA1"/>
    <mergeCell ref="GN1:GU1"/>
    <mergeCell ref="GV1:HC1"/>
    <mergeCell ref="HD1:HK1"/>
    <mergeCell ref="HL1:HS1"/>
    <mergeCell ref="FH1:FO1"/>
    <mergeCell ref="BX1:CE1"/>
    <mergeCell ref="CF1:CM1"/>
    <mergeCell ref="CN1:CU1"/>
    <mergeCell ref="CV1:DC1"/>
    <mergeCell ref="DD1:DK1"/>
    <mergeCell ref="DL1:DS1"/>
    <mergeCell ref="DT1:EA1"/>
    <mergeCell ref="EB1:EI1"/>
    <mergeCell ref="EJ1:EQ1"/>
    <mergeCell ref="ER1:EY1"/>
    <mergeCell ref="EZ1:FG1"/>
  </mergeCells>
  <phoneticPr fontId="18"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45.xml><?xml version="1.0" encoding="utf-8"?>
<worksheet xmlns="http://schemas.openxmlformats.org/spreadsheetml/2006/main" xmlns:r="http://schemas.openxmlformats.org/officeDocument/2006/relationships">
  <sheetPr codeName="Folha41" enableFormatConditionsCalculation="0">
    <tabColor indexed="29"/>
  </sheetPr>
  <dimension ref="A1:Y22"/>
  <sheetViews>
    <sheetView workbookViewId="0">
      <selection sqref="A1:L1"/>
    </sheetView>
  </sheetViews>
  <sheetFormatPr defaultRowHeight="12.75"/>
  <cols>
    <col min="1" max="1" width="2" customWidth="1"/>
    <col min="2" max="2" width="24.5703125" customWidth="1"/>
    <col min="3" max="9" width="7.5703125" customWidth="1"/>
    <col min="10" max="11" width="7.5703125" style="138" customWidth="1"/>
    <col min="12" max="12" width="7.5703125" style="157" customWidth="1"/>
  </cols>
  <sheetData>
    <row r="1" spans="1:25" s="33" customFormat="1" ht="25.5" customHeight="1">
      <c r="A1" s="406" t="s">
        <v>252</v>
      </c>
      <c r="B1" s="406"/>
      <c r="C1" s="406"/>
      <c r="D1" s="406"/>
      <c r="E1" s="406"/>
      <c r="F1" s="406"/>
      <c r="G1" s="406"/>
      <c r="H1" s="406"/>
      <c r="I1" s="406"/>
      <c r="J1" s="406"/>
      <c r="K1" s="406"/>
      <c r="L1" s="406"/>
      <c r="M1" s="303"/>
      <c r="N1" s="303"/>
      <c r="O1" s="303"/>
      <c r="P1" s="303"/>
      <c r="Q1" s="303"/>
      <c r="R1" s="303"/>
      <c r="S1" s="303"/>
      <c r="T1" s="303"/>
      <c r="U1" s="303"/>
      <c r="V1" s="303"/>
      <c r="W1" s="303"/>
      <c r="X1" s="303"/>
      <c r="Y1" s="303"/>
    </row>
    <row r="2" spans="1:25" s="33" customFormat="1" ht="22.5" customHeight="1">
      <c r="A2" s="54"/>
      <c r="B2" s="54"/>
      <c r="C2" s="54"/>
      <c r="D2" s="54"/>
      <c r="E2" s="54"/>
      <c r="F2" s="54"/>
      <c r="G2" s="54"/>
      <c r="H2" s="54"/>
      <c r="I2" s="112"/>
      <c r="J2" s="147"/>
      <c r="K2" s="147"/>
      <c r="L2" s="147"/>
      <c r="M2" s="303"/>
      <c r="N2" s="303"/>
      <c r="O2" s="303"/>
      <c r="P2" s="303"/>
      <c r="Q2" s="303"/>
      <c r="R2" s="303"/>
      <c r="S2" s="303"/>
      <c r="T2" s="303"/>
      <c r="U2" s="303"/>
      <c r="V2" s="303"/>
      <c r="W2" s="303"/>
      <c r="X2" s="303"/>
      <c r="Y2" s="303"/>
    </row>
    <row r="3" spans="1:25" s="33" customFormat="1" ht="11.25" customHeight="1">
      <c r="A3" s="432" t="s">
        <v>316</v>
      </c>
      <c r="B3" s="433"/>
      <c r="C3" s="434"/>
      <c r="D3" s="434"/>
      <c r="E3" s="434"/>
      <c r="F3" s="434"/>
      <c r="G3" s="434"/>
      <c r="H3" s="109"/>
      <c r="I3" s="116"/>
      <c r="J3" s="147"/>
      <c r="K3" s="147"/>
      <c r="L3" s="147"/>
      <c r="M3" s="303"/>
      <c r="N3" s="303"/>
      <c r="O3" s="303"/>
      <c r="P3" s="303"/>
      <c r="Q3" s="303"/>
      <c r="R3" s="303"/>
      <c r="S3" s="303"/>
      <c r="T3" s="303"/>
      <c r="U3" s="303"/>
      <c r="V3" s="303"/>
      <c r="W3" s="303"/>
      <c r="X3" s="303"/>
      <c r="Y3" s="303"/>
    </row>
    <row r="4" spans="1:25" s="1" customFormat="1" ht="28.5" customHeight="1" thickBot="1">
      <c r="A4" s="89"/>
      <c r="B4" s="89"/>
      <c r="C4" s="103">
        <v>2002</v>
      </c>
      <c r="D4" s="103">
        <v>2003</v>
      </c>
      <c r="E4" s="103">
        <v>2004</v>
      </c>
      <c r="F4" s="103">
        <v>2005</v>
      </c>
      <c r="G4" s="103">
        <v>2006</v>
      </c>
      <c r="H4" s="103">
        <v>2007</v>
      </c>
      <c r="I4" s="102">
        <v>2008</v>
      </c>
      <c r="J4" s="102">
        <v>2009</v>
      </c>
      <c r="K4" s="102">
        <v>2010</v>
      </c>
      <c r="L4" s="102">
        <v>2011</v>
      </c>
      <c r="M4" s="29"/>
      <c r="N4" s="29"/>
      <c r="O4" s="29"/>
      <c r="P4" s="29"/>
      <c r="Q4" s="29"/>
      <c r="R4" s="29"/>
      <c r="S4" s="29"/>
      <c r="T4" s="29"/>
      <c r="U4" s="29"/>
      <c r="V4" s="29"/>
      <c r="W4" s="29"/>
      <c r="X4" s="29"/>
      <c r="Y4" s="29"/>
    </row>
    <row r="5" spans="1:25" ht="20.25" customHeight="1" thickTop="1">
      <c r="A5" s="431" t="s">
        <v>23</v>
      </c>
      <c r="B5" s="431"/>
      <c r="C5" s="39">
        <v>7624893</v>
      </c>
      <c r="D5" s="39">
        <v>6304316</v>
      </c>
      <c r="E5" s="39">
        <v>6730952</v>
      </c>
      <c r="F5" s="39">
        <v>6811505</v>
      </c>
      <c r="G5" s="39">
        <v>7082066</v>
      </c>
      <c r="H5" s="39">
        <v>7068416</v>
      </c>
      <c r="I5" s="120">
        <v>7156003</v>
      </c>
      <c r="J5" s="39">
        <v>6643227</v>
      </c>
      <c r="K5" s="39">
        <v>6088165</v>
      </c>
      <c r="L5" s="39">
        <v>5632280</v>
      </c>
      <c r="M5" s="63"/>
      <c r="N5" s="63"/>
      <c r="O5" s="63"/>
      <c r="P5" s="63"/>
      <c r="Q5" s="63"/>
      <c r="R5" s="63"/>
      <c r="S5" s="63"/>
      <c r="T5" s="63"/>
      <c r="U5" s="63"/>
      <c r="V5" s="63"/>
      <c r="W5" s="63"/>
      <c r="X5" s="63"/>
      <c r="Y5" s="63"/>
    </row>
    <row r="6" spans="1:25" ht="45">
      <c r="A6" s="79">
        <v>1</v>
      </c>
      <c r="B6" s="69" t="s">
        <v>132</v>
      </c>
      <c r="C6" s="105">
        <v>291672</v>
      </c>
      <c r="D6" s="105">
        <v>259622</v>
      </c>
      <c r="E6" s="105">
        <v>269864</v>
      </c>
      <c r="F6" s="105">
        <v>310950</v>
      </c>
      <c r="G6" s="105">
        <v>341198</v>
      </c>
      <c r="H6" s="105">
        <v>378316</v>
      </c>
      <c r="I6" s="105">
        <v>379310</v>
      </c>
      <c r="J6" s="105">
        <v>348462</v>
      </c>
      <c r="K6" s="105">
        <v>229060</v>
      </c>
      <c r="L6" s="105">
        <v>135244</v>
      </c>
      <c r="M6" s="63"/>
      <c r="N6" s="63"/>
      <c r="O6" s="63"/>
      <c r="P6" s="63"/>
      <c r="Q6" s="63"/>
      <c r="R6" s="63"/>
      <c r="S6" s="63"/>
      <c r="T6" s="63"/>
      <c r="U6" s="63"/>
      <c r="V6" s="63"/>
      <c r="W6" s="63"/>
      <c r="X6" s="63"/>
      <c r="Y6" s="63"/>
    </row>
    <row r="7" spans="1:25" ht="22.5">
      <c r="A7" s="78">
        <v>2</v>
      </c>
      <c r="B7" s="69" t="s">
        <v>284</v>
      </c>
      <c r="C7" s="105">
        <v>61070</v>
      </c>
      <c r="D7" s="105">
        <v>59010</v>
      </c>
      <c r="E7" s="105">
        <v>54511</v>
      </c>
      <c r="F7" s="105">
        <v>54247</v>
      </c>
      <c r="G7" s="105">
        <v>68924</v>
      </c>
      <c r="H7" s="105">
        <v>72906</v>
      </c>
      <c r="I7" s="105">
        <v>79071</v>
      </c>
      <c r="J7" s="105">
        <v>81859</v>
      </c>
      <c r="K7" s="105">
        <v>62720</v>
      </c>
      <c r="L7" s="105">
        <v>74524</v>
      </c>
      <c r="M7" s="63"/>
      <c r="N7" s="63"/>
      <c r="O7" s="63"/>
      <c r="P7" s="63"/>
      <c r="Q7" s="63"/>
      <c r="R7" s="63"/>
      <c r="S7" s="63"/>
      <c r="T7" s="63"/>
      <c r="U7" s="63"/>
      <c r="V7" s="63"/>
      <c r="W7" s="63"/>
      <c r="X7" s="63"/>
      <c r="Y7" s="63"/>
    </row>
    <row r="8" spans="1:25" ht="22.5">
      <c r="A8" s="79">
        <v>3</v>
      </c>
      <c r="B8" s="69" t="s">
        <v>133</v>
      </c>
      <c r="C8" s="105">
        <v>212269</v>
      </c>
      <c r="D8" s="105">
        <v>146726</v>
      </c>
      <c r="E8" s="105">
        <v>156971</v>
      </c>
      <c r="F8" s="105">
        <v>229011</v>
      </c>
      <c r="G8" s="105">
        <v>230859</v>
      </c>
      <c r="H8" s="105">
        <v>288347</v>
      </c>
      <c r="I8" s="105">
        <v>269563</v>
      </c>
      <c r="J8" s="105">
        <v>257259</v>
      </c>
      <c r="K8" s="105">
        <v>221755</v>
      </c>
      <c r="L8" s="105">
        <v>259150</v>
      </c>
      <c r="M8" s="63"/>
      <c r="N8" s="63"/>
      <c r="O8" s="63"/>
      <c r="P8" s="63"/>
      <c r="Q8" s="63"/>
      <c r="R8" s="63"/>
      <c r="S8" s="63"/>
      <c r="T8" s="63"/>
      <c r="U8" s="63"/>
      <c r="V8" s="63"/>
      <c r="W8" s="63"/>
      <c r="X8" s="63"/>
      <c r="Y8" s="63"/>
    </row>
    <row r="9" spans="1:25" ht="22.5">
      <c r="A9" s="78">
        <v>4</v>
      </c>
      <c r="B9" s="69" t="s">
        <v>325</v>
      </c>
      <c r="C9" s="105">
        <v>252716</v>
      </c>
      <c r="D9" s="105">
        <v>206408</v>
      </c>
      <c r="E9" s="105">
        <v>227490</v>
      </c>
      <c r="F9" s="105">
        <v>236487</v>
      </c>
      <c r="G9" s="105">
        <v>268969</v>
      </c>
      <c r="H9" s="105">
        <v>274392</v>
      </c>
      <c r="I9" s="105">
        <v>276217</v>
      </c>
      <c r="J9" s="105">
        <v>224468</v>
      </c>
      <c r="K9" s="105">
        <v>227726</v>
      </c>
      <c r="L9" s="105">
        <v>278302</v>
      </c>
      <c r="M9" s="63"/>
      <c r="N9" s="63"/>
      <c r="O9" s="63"/>
      <c r="P9" s="63"/>
      <c r="Q9" s="63"/>
      <c r="R9" s="63"/>
      <c r="S9" s="63"/>
      <c r="T9" s="63"/>
      <c r="U9" s="63"/>
      <c r="V9" s="63"/>
      <c r="W9" s="63"/>
      <c r="X9" s="63"/>
      <c r="Y9" s="63"/>
    </row>
    <row r="10" spans="1:25" ht="22.5">
      <c r="A10" s="79">
        <v>5</v>
      </c>
      <c r="B10" s="69" t="s">
        <v>323</v>
      </c>
      <c r="C10" s="105">
        <v>625436</v>
      </c>
      <c r="D10" s="105">
        <v>514933</v>
      </c>
      <c r="E10" s="105">
        <v>627489</v>
      </c>
      <c r="F10" s="105">
        <v>669096</v>
      </c>
      <c r="G10" s="105">
        <v>713549</v>
      </c>
      <c r="H10" s="105">
        <v>717782</v>
      </c>
      <c r="I10" s="105">
        <v>790639</v>
      </c>
      <c r="J10" s="105">
        <v>762522</v>
      </c>
      <c r="K10" s="105">
        <v>817136</v>
      </c>
      <c r="L10" s="105">
        <v>837185</v>
      </c>
      <c r="M10" s="63"/>
      <c r="N10" s="63"/>
      <c r="O10" s="63"/>
      <c r="P10" s="63"/>
      <c r="Q10" s="63"/>
      <c r="R10" s="63"/>
      <c r="S10" s="63"/>
      <c r="T10" s="63"/>
      <c r="U10" s="63"/>
      <c r="V10" s="63"/>
      <c r="W10" s="63"/>
      <c r="X10" s="63"/>
      <c r="Y10" s="63"/>
    </row>
    <row r="11" spans="1:25" ht="33.75">
      <c r="A11" s="78">
        <v>6</v>
      </c>
      <c r="B11" s="69" t="s">
        <v>324</v>
      </c>
      <c r="C11" s="105">
        <v>322777</v>
      </c>
      <c r="D11" s="105">
        <v>275501</v>
      </c>
      <c r="E11" s="105">
        <v>305795</v>
      </c>
      <c r="F11" s="105">
        <v>288243</v>
      </c>
      <c r="G11" s="105">
        <v>303158</v>
      </c>
      <c r="H11" s="105">
        <v>204424</v>
      </c>
      <c r="I11" s="105">
        <v>201331</v>
      </c>
      <c r="J11" s="105">
        <v>289723</v>
      </c>
      <c r="K11" s="105">
        <v>318035</v>
      </c>
      <c r="L11" s="105">
        <v>253040</v>
      </c>
      <c r="M11" s="63"/>
      <c r="N11" s="63"/>
      <c r="O11" s="63"/>
      <c r="P11" s="63"/>
      <c r="Q11" s="63"/>
      <c r="R11" s="63"/>
      <c r="S11" s="63"/>
      <c r="T11" s="63"/>
      <c r="U11" s="63"/>
      <c r="V11" s="63"/>
      <c r="W11" s="63"/>
      <c r="X11" s="63"/>
      <c r="Y11" s="63"/>
    </row>
    <row r="12" spans="1:25" ht="22.5">
      <c r="A12" s="79">
        <v>7</v>
      </c>
      <c r="B12" s="69" t="s">
        <v>82</v>
      </c>
      <c r="C12" s="105">
        <v>3140742</v>
      </c>
      <c r="D12" s="105">
        <v>2537615</v>
      </c>
      <c r="E12" s="105">
        <v>2715956</v>
      </c>
      <c r="F12" s="105">
        <v>2777290</v>
      </c>
      <c r="G12" s="105">
        <v>2844369</v>
      </c>
      <c r="H12" s="105">
        <v>2590397</v>
      </c>
      <c r="I12" s="105">
        <v>2502657</v>
      </c>
      <c r="J12" s="105">
        <v>2246851</v>
      </c>
      <c r="K12" s="105">
        <v>2289540</v>
      </c>
      <c r="L12" s="105">
        <v>1981177</v>
      </c>
      <c r="M12" s="63"/>
      <c r="N12" s="63"/>
      <c r="O12" s="63"/>
      <c r="P12" s="63"/>
      <c r="Q12" s="63"/>
      <c r="R12" s="63"/>
      <c r="S12" s="63"/>
      <c r="T12" s="63"/>
      <c r="U12" s="63"/>
      <c r="V12" s="63"/>
      <c r="W12" s="63"/>
      <c r="X12" s="63"/>
      <c r="Y12" s="63"/>
    </row>
    <row r="13" spans="1:25" ht="33.75">
      <c r="A13" s="78">
        <v>8</v>
      </c>
      <c r="B13" s="69" t="s">
        <v>83</v>
      </c>
      <c r="C13" s="105">
        <v>1072891</v>
      </c>
      <c r="D13" s="105">
        <v>827344</v>
      </c>
      <c r="E13" s="105">
        <v>768683</v>
      </c>
      <c r="F13" s="105">
        <v>910294</v>
      </c>
      <c r="G13" s="105">
        <v>934869</v>
      </c>
      <c r="H13" s="105">
        <v>1026782</v>
      </c>
      <c r="I13" s="105">
        <v>1047048</v>
      </c>
      <c r="J13" s="105">
        <v>779040</v>
      </c>
      <c r="K13" s="105">
        <v>824973</v>
      </c>
      <c r="L13" s="105">
        <v>757581</v>
      </c>
      <c r="M13" s="63"/>
      <c r="N13" s="63"/>
      <c r="O13" s="63"/>
      <c r="P13" s="63"/>
      <c r="Q13" s="63"/>
      <c r="R13" s="63"/>
      <c r="S13" s="63"/>
      <c r="T13" s="63"/>
      <c r="U13" s="63"/>
      <c r="V13" s="63"/>
      <c r="W13" s="63"/>
      <c r="X13" s="63"/>
      <c r="Y13" s="63"/>
    </row>
    <row r="14" spans="1:25" ht="22.5">
      <c r="A14" s="79">
        <v>9</v>
      </c>
      <c r="B14" s="69" t="s">
        <v>165</v>
      </c>
      <c r="C14" s="105">
        <v>1204487</v>
      </c>
      <c r="D14" s="105">
        <v>955493</v>
      </c>
      <c r="E14" s="105">
        <v>1020578</v>
      </c>
      <c r="F14" s="105">
        <v>1068152</v>
      </c>
      <c r="G14" s="105">
        <v>1148349</v>
      </c>
      <c r="H14" s="105">
        <v>1130278</v>
      </c>
      <c r="I14" s="105">
        <v>1130673</v>
      </c>
      <c r="J14" s="105">
        <v>1001846</v>
      </c>
      <c r="K14" s="105">
        <v>964162</v>
      </c>
      <c r="L14" s="105">
        <v>851427</v>
      </c>
      <c r="M14" s="63"/>
      <c r="N14" s="63"/>
      <c r="O14" s="63"/>
      <c r="P14" s="63"/>
      <c r="Q14" s="63"/>
      <c r="R14" s="63"/>
      <c r="S14" s="63"/>
      <c r="T14" s="63"/>
      <c r="U14" s="63"/>
      <c r="V14" s="63"/>
      <c r="W14" s="63"/>
      <c r="X14" s="63"/>
      <c r="Y14" s="63"/>
    </row>
    <row r="15" spans="1:25">
      <c r="A15" s="139"/>
      <c r="B15" s="134" t="s">
        <v>35</v>
      </c>
      <c r="C15" s="105">
        <v>440833</v>
      </c>
      <c r="D15" s="105">
        <v>521664</v>
      </c>
      <c r="E15" s="105">
        <v>583615</v>
      </c>
      <c r="F15" s="105">
        <v>267735</v>
      </c>
      <c r="G15" s="105">
        <v>227822</v>
      </c>
      <c r="H15" s="107">
        <v>384792</v>
      </c>
      <c r="I15" s="107">
        <v>479494</v>
      </c>
      <c r="J15" s="107">
        <v>651197</v>
      </c>
      <c r="K15" s="107">
        <v>133057</v>
      </c>
      <c r="L15" s="107">
        <v>204651</v>
      </c>
      <c r="M15" s="63"/>
      <c r="N15" s="63"/>
      <c r="O15" s="63"/>
      <c r="P15" s="63"/>
      <c r="Q15" s="63"/>
      <c r="R15" s="63"/>
      <c r="S15" s="63"/>
      <c r="T15" s="63"/>
      <c r="U15" s="63"/>
      <c r="V15" s="63"/>
      <c r="W15" s="63"/>
      <c r="X15" s="63"/>
      <c r="Y15" s="63"/>
    </row>
    <row r="16" spans="1:25" s="1" customFormat="1" ht="13.5" customHeight="1">
      <c r="A16" s="411" t="s">
        <v>338</v>
      </c>
      <c r="B16" s="411"/>
      <c r="C16" s="411"/>
      <c r="D16" s="411"/>
      <c r="E16" s="411"/>
      <c r="F16" s="411"/>
      <c r="G16" s="411"/>
      <c r="H16" s="144"/>
      <c r="I16" s="145"/>
      <c r="J16" s="145"/>
      <c r="K16" s="145"/>
      <c r="L16" s="359"/>
    </row>
    <row r="17" spans="1:25" s="37" customFormat="1" ht="13.5" customHeight="1">
      <c r="A17" s="329" t="s">
        <v>337</v>
      </c>
      <c r="B17" s="175"/>
      <c r="C17" s="326"/>
      <c r="D17" s="327"/>
      <c r="E17" s="327"/>
      <c r="F17" s="328"/>
      <c r="G17" s="327"/>
      <c r="H17" s="327"/>
      <c r="I17" s="327"/>
      <c r="J17" s="327"/>
      <c r="K17" s="327"/>
      <c r="L17" s="327"/>
    </row>
    <row r="18" spans="1:25">
      <c r="B18" s="57"/>
      <c r="M18" s="63"/>
      <c r="N18" s="63"/>
      <c r="O18" s="63"/>
      <c r="P18" s="63"/>
      <c r="Q18" s="63"/>
      <c r="R18" s="63"/>
      <c r="S18" s="63"/>
      <c r="T18" s="63"/>
      <c r="U18" s="63"/>
      <c r="V18" s="63"/>
      <c r="W18" s="63"/>
      <c r="X18" s="63"/>
      <c r="Y18" s="63"/>
    </row>
    <row r="19" spans="1:25">
      <c r="M19" s="63"/>
      <c r="N19" s="63"/>
      <c r="O19" s="63"/>
      <c r="P19" s="63"/>
      <c r="Q19" s="63"/>
      <c r="R19" s="63"/>
      <c r="S19" s="63"/>
      <c r="T19" s="63"/>
      <c r="U19" s="63"/>
      <c r="V19" s="63"/>
      <c r="W19" s="63"/>
      <c r="X19" s="63"/>
      <c r="Y19" s="63"/>
    </row>
    <row r="20" spans="1:25">
      <c r="M20" s="63"/>
      <c r="N20" s="63"/>
      <c r="O20" s="63"/>
      <c r="P20" s="63"/>
      <c r="Q20" s="63"/>
      <c r="R20" s="63"/>
      <c r="S20" s="63"/>
      <c r="T20" s="63"/>
      <c r="U20" s="63"/>
      <c r="V20" s="63"/>
      <c r="W20" s="63"/>
      <c r="X20" s="63"/>
      <c r="Y20" s="63"/>
    </row>
    <row r="21" spans="1:25">
      <c r="I21" s="298"/>
      <c r="M21" s="63"/>
      <c r="N21" s="63"/>
      <c r="O21" s="63"/>
      <c r="P21" s="63"/>
      <c r="Q21" s="63"/>
      <c r="R21" s="63"/>
      <c r="S21" s="63"/>
      <c r="T21" s="63"/>
      <c r="U21" s="63"/>
      <c r="V21" s="63"/>
      <c r="W21" s="63"/>
      <c r="X21" s="63"/>
      <c r="Y21" s="63"/>
    </row>
    <row r="22" spans="1:25">
      <c r="M22" s="63"/>
      <c r="N22" s="63"/>
      <c r="O22" s="63"/>
      <c r="P22" s="63"/>
      <c r="Q22" s="63"/>
      <c r="R22" s="63"/>
      <c r="S22" s="63"/>
      <c r="T22" s="63"/>
      <c r="U22" s="63"/>
      <c r="V22" s="63"/>
      <c r="W22" s="63"/>
      <c r="X22" s="63"/>
      <c r="Y22" s="63"/>
    </row>
  </sheetData>
  <mergeCells count="4">
    <mergeCell ref="A3:G3"/>
    <mergeCell ref="A16:G16"/>
    <mergeCell ref="A5:B5"/>
    <mergeCell ref="A1:L1"/>
  </mergeCells>
  <phoneticPr fontId="18"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46.xml><?xml version="1.0" encoding="utf-8"?>
<worksheet xmlns="http://schemas.openxmlformats.org/spreadsheetml/2006/main" xmlns:r="http://schemas.openxmlformats.org/officeDocument/2006/relationships">
  <sheetPr codeName="Folha42" enableFormatConditionsCalculation="0">
    <tabColor theme="5" tint="0.59999389629810485"/>
  </sheetPr>
  <dimension ref="A1:IJ22"/>
  <sheetViews>
    <sheetView workbookViewId="0">
      <selection sqref="A1:K1"/>
    </sheetView>
  </sheetViews>
  <sheetFormatPr defaultRowHeight="12.75"/>
  <cols>
    <col min="1" max="1" width="26.42578125" customWidth="1"/>
    <col min="2" max="9" width="7.5703125" customWidth="1"/>
    <col min="10" max="10" width="7.7109375" customWidth="1"/>
    <col min="11" max="11" width="7.5703125" customWidth="1"/>
  </cols>
  <sheetData>
    <row r="1" spans="1:244" s="33" customFormat="1" ht="25.5" customHeight="1">
      <c r="A1" s="406" t="s">
        <v>253</v>
      </c>
      <c r="B1" s="406"/>
      <c r="C1" s="406"/>
      <c r="D1" s="406"/>
      <c r="E1" s="406"/>
      <c r="F1" s="406"/>
      <c r="G1" s="406"/>
      <c r="H1" s="406"/>
      <c r="I1" s="406"/>
      <c r="J1" s="406"/>
      <c r="K1" s="406"/>
      <c r="L1" s="304"/>
      <c r="M1" s="304"/>
      <c r="N1" s="304"/>
      <c r="O1" s="304"/>
      <c r="P1" s="304"/>
      <c r="Q1" s="304"/>
      <c r="R1" s="304"/>
      <c r="S1" s="304"/>
      <c r="T1" s="304"/>
      <c r="U1" s="406"/>
      <c r="V1" s="406"/>
      <c r="W1" s="406"/>
      <c r="X1" s="406"/>
      <c r="Y1" s="406"/>
      <c r="Z1" s="406"/>
      <c r="AA1" s="406"/>
      <c r="AB1" s="406"/>
      <c r="AC1" s="406"/>
      <c r="AD1" s="406"/>
      <c r="AE1" s="406"/>
      <c r="AF1" s="406"/>
      <c r="AG1" s="406"/>
      <c r="AH1" s="406"/>
      <c r="AI1" s="406"/>
      <c r="AJ1" s="406"/>
      <c r="AK1" s="406"/>
      <c r="AL1" s="406"/>
      <c r="AM1" s="406"/>
      <c r="AN1" s="406"/>
      <c r="AO1" s="406"/>
      <c r="AP1" s="406"/>
      <c r="AQ1" s="406"/>
      <c r="AR1" s="406"/>
      <c r="AS1" s="406"/>
      <c r="AT1" s="406"/>
      <c r="AU1" s="406"/>
      <c r="AV1" s="406"/>
      <c r="AW1" s="406"/>
      <c r="AX1" s="406"/>
      <c r="AY1" s="406"/>
      <c r="AZ1" s="406"/>
      <c r="BA1" s="406"/>
      <c r="BB1" s="406"/>
      <c r="BC1" s="406"/>
      <c r="BD1" s="406"/>
      <c r="BE1" s="406"/>
      <c r="BF1" s="406"/>
      <c r="BG1" s="406"/>
      <c r="BH1" s="406"/>
      <c r="BI1" s="406"/>
      <c r="BJ1" s="406"/>
      <c r="BK1" s="406"/>
      <c r="BL1" s="406"/>
      <c r="BM1" s="406"/>
      <c r="BN1" s="406"/>
      <c r="BO1" s="406"/>
      <c r="BP1" s="406"/>
      <c r="BQ1" s="406"/>
      <c r="BR1" s="406"/>
      <c r="BS1" s="406"/>
      <c r="BT1" s="406"/>
      <c r="BU1" s="406"/>
      <c r="BV1" s="406"/>
      <c r="BW1" s="406"/>
      <c r="BX1" s="406"/>
      <c r="BY1" s="406"/>
      <c r="BZ1" s="406"/>
      <c r="CA1" s="406"/>
      <c r="CB1" s="406"/>
      <c r="CC1" s="406"/>
      <c r="CD1" s="406"/>
      <c r="CE1" s="406"/>
      <c r="CF1" s="406"/>
      <c r="CG1" s="406"/>
      <c r="CH1" s="406"/>
      <c r="CI1" s="406"/>
      <c r="CJ1" s="406"/>
      <c r="CK1" s="406"/>
      <c r="CL1" s="406"/>
      <c r="CM1" s="406"/>
      <c r="CN1" s="406"/>
      <c r="CO1" s="406"/>
      <c r="CP1" s="406"/>
      <c r="CQ1" s="406"/>
      <c r="CR1" s="406"/>
      <c r="CS1" s="406"/>
      <c r="CT1" s="406"/>
      <c r="CU1" s="406"/>
      <c r="CV1" s="406"/>
      <c r="CW1" s="406"/>
      <c r="CX1" s="406"/>
      <c r="CY1" s="406"/>
      <c r="CZ1" s="406"/>
      <c r="DA1" s="406"/>
      <c r="DB1" s="406"/>
      <c r="DC1" s="406"/>
      <c r="DD1" s="406"/>
      <c r="DE1" s="406"/>
      <c r="DF1" s="406"/>
      <c r="DG1" s="406"/>
      <c r="DH1" s="406"/>
      <c r="DI1" s="406"/>
      <c r="DJ1" s="406"/>
      <c r="DK1" s="406"/>
      <c r="DL1" s="406"/>
      <c r="DM1" s="406"/>
      <c r="DN1" s="406"/>
      <c r="DO1" s="406"/>
      <c r="DP1" s="406"/>
      <c r="DQ1" s="406"/>
      <c r="DR1" s="406"/>
      <c r="DS1" s="406"/>
      <c r="DT1" s="406"/>
      <c r="DU1" s="406"/>
      <c r="DV1" s="406"/>
      <c r="DW1" s="406"/>
      <c r="DX1" s="406"/>
      <c r="DY1" s="406"/>
      <c r="DZ1" s="406"/>
      <c r="EA1" s="406"/>
      <c r="EB1" s="406"/>
      <c r="EC1" s="406"/>
      <c r="ED1" s="406"/>
      <c r="EE1" s="406"/>
      <c r="EF1" s="406"/>
      <c r="EG1" s="406"/>
      <c r="EH1" s="406"/>
      <c r="EI1" s="406"/>
      <c r="EJ1" s="406"/>
      <c r="EK1" s="406"/>
      <c r="EL1" s="406"/>
      <c r="EM1" s="406"/>
      <c r="EN1" s="406"/>
      <c r="EO1" s="406"/>
      <c r="EP1" s="406"/>
      <c r="EQ1" s="406"/>
      <c r="ER1" s="406"/>
      <c r="ES1" s="406"/>
      <c r="ET1" s="406"/>
      <c r="EU1" s="406"/>
      <c r="EV1" s="406"/>
      <c r="EW1" s="406"/>
      <c r="EX1" s="406"/>
      <c r="EY1" s="406"/>
      <c r="EZ1" s="406"/>
      <c r="FA1" s="406"/>
      <c r="FB1" s="406"/>
      <c r="FC1" s="406"/>
      <c r="FD1" s="406"/>
      <c r="FE1" s="406"/>
      <c r="FF1" s="406"/>
      <c r="FG1" s="406"/>
      <c r="FH1" s="406"/>
      <c r="FI1" s="406"/>
      <c r="FJ1" s="406"/>
      <c r="FK1" s="406"/>
      <c r="FL1" s="406"/>
      <c r="FM1" s="406"/>
      <c r="FN1" s="406"/>
      <c r="FO1" s="406"/>
      <c r="FP1" s="406"/>
      <c r="FQ1" s="406"/>
      <c r="FR1" s="406"/>
      <c r="FS1" s="406"/>
      <c r="FT1" s="406"/>
      <c r="FU1" s="406"/>
      <c r="FV1" s="406"/>
      <c r="FW1" s="406"/>
      <c r="FX1" s="406"/>
      <c r="FY1" s="406"/>
      <c r="FZ1" s="406"/>
      <c r="GA1" s="406"/>
      <c r="GB1" s="406"/>
      <c r="GC1" s="406"/>
      <c r="GD1" s="406"/>
      <c r="GE1" s="406"/>
      <c r="GF1" s="406"/>
      <c r="GG1" s="406"/>
      <c r="GH1" s="406"/>
      <c r="GI1" s="406"/>
      <c r="GJ1" s="406"/>
      <c r="GK1" s="406"/>
      <c r="GL1" s="406"/>
      <c r="GM1" s="406"/>
      <c r="GN1" s="406"/>
      <c r="GO1" s="406"/>
      <c r="GP1" s="406"/>
      <c r="GQ1" s="406"/>
      <c r="GR1" s="406"/>
      <c r="GS1" s="406"/>
      <c r="GT1" s="406"/>
      <c r="GU1" s="406"/>
      <c r="GV1" s="406"/>
      <c r="GW1" s="406"/>
      <c r="GX1" s="406"/>
      <c r="GY1" s="406"/>
      <c r="GZ1" s="406"/>
      <c r="HA1" s="406"/>
      <c r="HB1" s="406"/>
      <c r="HC1" s="406"/>
      <c r="HD1" s="406"/>
      <c r="HE1" s="406"/>
      <c r="HF1" s="406"/>
      <c r="HG1" s="406"/>
      <c r="HH1" s="406"/>
      <c r="HI1" s="406"/>
      <c r="HJ1" s="406"/>
      <c r="HK1" s="406"/>
      <c r="HL1" s="406"/>
      <c r="HM1" s="406"/>
      <c r="HN1" s="406"/>
      <c r="HO1" s="406"/>
      <c r="HP1" s="406"/>
      <c r="HQ1" s="406"/>
      <c r="HR1" s="406"/>
      <c r="HS1" s="406"/>
      <c r="HT1" s="406"/>
      <c r="HU1" s="406"/>
      <c r="HV1" s="406"/>
      <c r="HW1" s="406"/>
      <c r="HX1" s="406"/>
      <c r="HY1" s="406"/>
      <c r="HZ1" s="406"/>
      <c r="IA1" s="406"/>
      <c r="IB1" s="406"/>
      <c r="IC1" s="406"/>
      <c r="ID1" s="406"/>
      <c r="IE1" s="406"/>
      <c r="IF1" s="406"/>
      <c r="IG1" s="406"/>
      <c r="IH1" s="406"/>
      <c r="II1" s="406"/>
      <c r="IJ1" s="406"/>
    </row>
    <row r="2" spans="1:244" s="33" customFormat="1" ht="22.5" customHeight="1">
      <c r="A2" s="54"/>
      <c r="B2" s="54"/>
      <c r="C2" s="54"/>
      <c r="D2" s="54"/>
      <c r="E2" s="54"/>
      <c r="F2" s="54"/>
      <c r="G2" s="54"/>
      <c r="H2" s="112"/>
      <c r="I2" s="54"/>
      <c r="J2" s="54"/>
      <c r="K2" s="155"/>
      <c r="L2" s="305"/>
      <c r="M2" s="305"/>
      <c r="N2" s="305"/>
      <c r="O2" s="305"/>
      <c r="P2" s="305"/>
      <c r="Q2" s="305"/>
      <c r="R2" s="305"/>
      <c r="S2" s="305"/>
      <c r="T2" s="305"/>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4"/>
      <c r="DJ2" s="54"/>
      <c r="DK2" s="54"/>
      <c r="DL2" s="54"/>
      <c r="DM2" s="54"/>
      <c r="DN2" s="54"/>
      <c r="DO2" s="54"/>
      <c r="DP2" s="54"/>
      <c r="DQ2" s="54"/>
      <c r="DR2" s="54"/>
      <c r="DS2" s="54"/>
      <c r="DT2" s="54"/>
      <c r="DU2" s="54"/>
      <c r="DV2" s="54"/>
      <c r="DW2" s="54"/>
      <c r="DX2" s="54"/>
      <c r="DY2" s="54"/>
      <c r="DZ2" s="54"/>
      <c r="EA2" s="54"/>
      <c r="EB2" s="54"/>
      <c r="EC2" s="54"/>
      <c r="ED2" s="54"/>
      <c r="EE2" s="54"/>
      <c r="EF2" s="54"/>
      <c r="EG2" s="54"/>
      <c r="EH2" s="54"/>
      <c r="EI2" s="54"/>
      <c r="EJ2" s="54"/>
      <c r="EK2" s="54"/>
      <c r="EL2" s="54"/>
      <c r="EM2" s="54"/>
      <c r="EN2" s="54"/>
      <c r="EO2" s="54"/>
      <c r="EP2" s="54"/>
      <c r="EQ2" s="54"/>
      <c r="ER2" s="54"/>
      <c r="ES2" s="54"/>
      <c r="ET2" s="54"/>
      <c r="EU2" s="54"/>
      <c r="EV2" s="54"/>
      <c r="EW2" s="54"/>
      <c r="EX2" s="54"/>
      <c r="EY2" s="54"/>
      <c r="EZ2" s="54"/>
      <c r="FA2" s="54"/>
      <c r="FB2" s="54"/>
      <c r="FC2" s="54"/>
      <c r="FD2" s="54"/>
      <c r="FE2" s="54"/>
      <c r="FF2" s="54"/>
      <c r="FG2" s="54"/>
      <c r="FH2" s="54"/>
      <c r="FI2" s="54"/>
      <c r="FJ2" s="54"/>
      <c r="FK2" s="54"/>
      <c r="FL2" s="54"/>
      <c r="FM2" s="54"/>
      <c r="FN2" s="54"/>
      <c r="FO2" s="54"/>
      <c r="FP2" s="54"/>
      <c r="FQ2" s="54"/>
      <c r="FR2" s="54"/>
      <c r="FS2" s="54"/>
      <c r="FT2" s="54"/>
      <c r="FU2" s="54"/>
      <c r="FV2" s="54"/>
      <c r="FW2" s="54"/>
      <c r="FX2" s="54"/>
      <c r="FY2" s="54"/>
      <c r="FZ2" s="54"/>
      <c r="GA2" s="54"/>
      <c r="GB2" s="54"/>
      <c r="GC2" s="54"/>
      <c r="GD2" s="54"/>
      <c r="GE2" s="54"/>
      <c r="GF2" s="54"/>
      <c r="GG2" s="54"/>
      <c r="GH2" s="54"/>
      <c r="GI2" s="54"/>
      <c r="GJ2" s="54"/>
      <c r="GK2" s="54"/>
      <c r="GL2" s="54"/>
      <c r="GM2" s="54"/>
      <c r="GN2" s="54"/>
      <c r="GO2" s="54"/>
      <c r="GP2" s="54"/>
      <c r="GQ2" s="54"/>
      <c r="GR2" s="54"/>
      <c r="GS2" s="54"/>
      <c r="GT2" s="54"/>
      <c r="GU2" s="54"/>
      <c r="GV2" s="54"/>
      <c r="GW2" s="54"/>
      <c r="GX2" s="54"/>
      <c r="GY2" s="54"/>
      <c r="GZ2" s="54"/>
      <c r="HA2" s="54"/>
      <c r="HB2" s="54"/>
      <c r="HC2" s="54"/>
      <c r="HD2" s="54"/>
      <c r="HE2" s="54"/>
      <c r="HF2" s="54"/>
      <c r="HG2" s="54"/>
      <c r="HH2" s="54"/>
      <c r="HI2" s="54"/>
      <c r="HJ2" s="54"/>
      <c r="HK2" s="54"/>
      <c r="HL2" s="54"/>
      <c r="HM2" s="54"/>
      <c r="HN2" s="54"/>
      <c r="HO2" s="54"/>
      <c r="HP2" s="54"/>
      <c r="HQ2" s="54"/>
      <c r="HR2" s="54"/>
      <c r="HS2" s="54"/>
      <c r="HT2" s="54"/>
      <c r="HU2" s="54"/>
      <c r="HV2" s="54"/>
      <c r="HW2" s="54"/>
      <c r="HX2" s="54"/>
      <c r="HY2" s="54"/>
      <c r="HZ2" s="54"/>
      <c r="IA2" s="54"/>
      <c r="IB2" s="54"/>
      <c r="IC2" s="54"/>
      <c r="ID2" s="54"/>
      <c r="IE2" s="54"/>
      <c r="IF2" s="54"/>
      <c r="IG2" s="54"/>
      <c r="IH2" s="54"/>
      <c r="II2" s="54"/>
      <c r="IJ2" s="54"/>
    </row>
    <row r="3" spans="1:244" s="33" customFormat="1" ht="11.25" customHeight="1">
      <c r="A3" s="87" t="s">
        <v>316</v>
      </c>
      <c r="B3" s="55"/>
      <c r="C3" s="55"/>
      <c r="D3" s="55"/>
      <c r="E3" s="55"/>
      <c r="F3" s="55"/>
      <c r="G3" s="55"/>
      <c r="H3" s="55"/>
      <c r="I3" s="52"/>
      <c r="J3" s="128"/>
      <c r="K3" s="128"/>
      <c r="L3" s="303"/>
      <c r="M3" s="303"/>
      <c r="N3" s="303"/>
      <c r="O3" s="303"/>
      <c r="P3" s="303"/>
      <c r="Q3" s="303"/>
      <c r="R3" s="303"/>
      <c r="S3" s="303"/>
      <c r="T3" s="303"/>
    </row>
    <row r="4" spans="1:244" s="1" customFormat="1" ht="28.5" customHeight="1" thickBot="1">
      <c r="A4" s="223"/>
      <c r="B4" s="224">
        <v>2002</v>
      </c>
      <c r="C4" s="224">
        <v>2003</v>
      </c>
      <c r="D4" s="224">
        <v>2004</v>
      </c>
      <c r="E4" s="224">
        <v>2005</v>
      </c>
      <c r="F4" s="224">
        <v>2006</v>
      </c>
      <c r="G4" s="224">
        <v>2007</v>
      </c>
      <c r="H4" s="224">
        <v>2008</v>
      </c>
      <c r="I4" s="224">
        <v>2009</v>
      </c>
      <c r="J4" s="224">
        <v>2010</v>
      </c>
      <c r="K4" s="224">
        <v>2011</v>
      </c>
      <c r="L4" s="29"/>
      <c r="M4" s="29"/>
      <c r="N4" s="29"/>
      <c r="O4" s="29"/>
      <c r="P4" s="29"/>
      <c r="Q4" s="29"/>
      <c r="R4" s="29"/>
      <c r="S4" s="29"/>
      <c r="T4" s="29"/>
    </row>
    <row r="5" spans="1:244" ht="20.25" customHeight="1" thickTop="1">
      <c r="A5" s="257" t="s">
        <v>23</v>
      </c>
      <c r="B5" s="39">
        <v>7624893</v>
      </c>
      <c r="C5" s="39">
        <v>6304316</v>
      </c>
      <c r="D5" s="39">
        <v>6730952</v>
      </c>
      <c r="E5" s="39">
        <v>6811505</v>
      </c>
      <c r="F5" s="39">
        <v>7082066</v>
      </c>
      <c r="G5" s="39">
        <v>7068416</v>
      </c>
      <c r="H5" s="39">
        <v>7156003</v>
      </c>
      <c r="I5" s="39">
        <v>6643227</v>
      </c>
      <c r="J5" s="39">
        <v>6088165</v>
      </c>
      <c r="K5" s="284">
        <v>5632280</v>
      </c>
      <c r="L5" s="63"/>
      <c r="M5" s="63"/>
      <c r="N5" s="63"/>
      <c r="O5" s="63"/>
      <c r="P5" s="63"/>
      <c r="Q5" s="63"/>
      <c r="R5" s="63"/>
      <c r="S5" s="63"/>
      <c r="T5" s="63"/>
    </row>
    <row r="6" spans="1:244" ht="20.25" customHeight="1">
      <c r="A6" s="258" t="s">
        <v>49</v>
      </c>
      <c r="B6" s="105">
        <v>2942733</v>
      </c>
      <c r="C6" s="105">
        <v>2441341</v>
      </c>
      <c r="D6" s="105">
        <v>2449074</v>
      </c>
      <c r="E6" s="105">
        <v>2568340</v>
      </c>
      <c r="F6" s="105">
        <v>2617351</v>
      </c>
      <c r="G6" s="105">
        <v>2703712</v>
      </c>
      <c r="H6" s="105">
        <v>2860233</v>
      </c>
      <c r="I6" s="277" t="s">
        <v>161</v>
      </c>
      <c r="J6" s="105">
        <v>1662409</v>
      </c>
      <c r="K6" s="174">
        <v>1599322</v>
      </c>
      <c r="L6" s="63"/>
      <c r="M6" s="63"/>
      <c r="N6" s="63"/>
      <c r="O6" s="63"/>
      <c r="P6" s="63"/>
      <c r="Q6" s="63"/>
      <c r="R6" s="63"/>
      <c r="S6" s="63"/>
      <c r="T6" s="63"/>
    </row>
    <row r="7" spans="1:244" ht="22.5">
      <c r="A7" s="258" t="s">
        <v>50</v>
      </c>
      <c r="B7" s="105">
        <v>1946205</v>
      </c>
      <c r="C7" s="105">
        <v>1555332</v>
      </c>
      <c r="D7" s="105">
        <v>1781929</v>
      </c>
      <c r="E7" s="105">
        <v>1765823</v>
      </c>
      <c r="F7" s="105">
        <v>1766564</v>
      </c>
      <c r="G7" s="105">
        <v>1684687</v>
      </c>
      <c r="H7" s="105">
        <v>1627855</v>
      </c>
      <c r="I7" s="277" t="s">
        <v>161</v>
      </c>
      <c r="J7" s="105">
        <v>1362057</v>
      </c>
      <c r="K7" s="174">
        <v>1184330</v>
      </c>
      <c r="L7" s="63"/>
      <c r="M7" s="63"/>
      <c r="N7" s="63"/>
      <c r="O7" s="63"/>
      <c r="P7" s="63"/>
      <c r="Q7" s="63"/>
      <c r="R7" s="63"/>
      <c r="S7" s="63"/>
      <c r="T7" s="63"/>
    </row>
    <row r="8" spans="1:244" ht="33.75">
      <c r="A8" s="258" t="s">
        <v>345</v>
      </c>
      <c r="B8" s="105">
        <v>262558</v>
      </c>
      <c r="C8" s="105">
        <v>250877</v>
      </c>
      <c r="D8" s="105">
        <v>235672</v>
      </c>
      <c r="E8" s="105">
        <v>249770</v>
      </c>
      <c r="F8" s="105">
        <v>246222</v>
      </c>
      <c r="G8" s="105">
        <v>195220</v>
      </c>
      <c r="H8" s="105">
        <v>189439</v>
      </c>
      <c r="I8" s="277" t="s">
        <v>161</v>
      </c>
      <c r="J8" s="105">
        <v>236163</v>
      </c>
      <c r="K8" s="174">
        <v>190960</v>
      </c>
      <c r="L8" s="63"/>
      <c r="M8" s="63"/>
      <c r="N8" s="63"/>
      <c r="O8" s="63"/>
      <c r="P8" s="63"/>
      <c r="Q8" s="63"/>
      <c r="R8" s="63"/>
      <c r="S8" s="63"/>
      <c r="T8" s="63"/>
    </row>
    <row r="9" spans="1:244" ht="33.75">
      <c r="A9" s="258" t="s">
        <v>330</v>
      </c>
      <c r="B9" s="105">
        <v>827378</v>
      </c>
      <c r="C9" s="105">
        <v>639708</v>
      </c>
      <c r="D9" s="105">
        <v>777760</v>
      </c>
      <c r="E9" s="105">
        <v>815445</v>
      </c>
      <c r="F9" s="105">
        <v>933908</v>
      </c>
      <c r="G9" s="105">
        <v>984424</v>
      </c>
      <c r="H9" s="105">
        <v>1035836</v>
      </c>
      <c r="I9" s="277" t="s">
        <v>161</v>
      </c>
      <c r="J9" s="105">
        <v>898621</v>
      </c>
      <c r="K9" s="174">
        <v>897649</v>
      </c>
      <c r="L9" s="63"/>
      <c r="M9" s="63"/>
      <c r="N9" s="63"/>
      <c r="O9" s="63"/>
      <c r="P9" s="63"/>
      <c r="Q9" s="63"/>
      <c r="R9" s="63"/>
      <c r="S9" s="63"/>
      <c r="T9" s="63"/>
    </row>
    <row r="10" spans="1:244" ht="22.5">
      <c r="A10" s="258" t="s">
        <v>311</v>
      </c>
      <c r="B10" s="105">
        <v>81273</v>
      </c>
      <c r="C10" s="105">
        <v>76221</v>
      </c>
      <c r="D10" s="105">
        <v>90855</v>
      </c>
      <c r="E10" s="105">
        <v>122576</v>
      </c>
      <c r="F10" s="105">
        <v>122690</v>
      </c>
      <c r="G10" s="105">
        <v>132095</v>
      </c>
      <c r="H10" s="105">
        <v>132343</v>
      </c>
      <c r="I10" s="277" t="s">
        <v>161</v>
      </c>
      <c r="J10" s="105">
        <v>160783</v>
      </c>
      <c r="K10" s="174">
        <v>197008</v>
      </c>
      <c r="L10" s="63"/>
      <c r="M10" s="63"/>
      <c r="N10" s="63"/>
      <c r="O10" s="63"/>
      <c r="P10" s="63"/>
      <c r="Q10" s="63"/>
      <c r="R10" s="63"/>
      <c r="S10" s="63"/>
      <c r="T10" s="63"/>
    </row>
    <row r="11" spans="1:244">
      <c r="A11" s="258" t="s">
        <v>51</v>
      </c>
      <c r="B11" s="105">
        <v>661062</v>
      </c>
      <c r="C11" s="105">
        <v>523406</v>
      </c>
      <c r="D11" s="105">
        <v>545059</v>
      </c>
      <c r="E11" s="105">
        <v>533908</v>
      </c>
      <c r="F11" s="105">
        <v>596264</v>
      </c>
      <c r="G11" s="105">
        <v>585973</v>
      </c>
      <c r="H11" s="105">
        <v>601375</v>
      </c>
      <c r="I11" s="277" t="s">
        <v>161</v>
      </c>
      <c r="J11" s="105">
        <v>469998</v>
      </c>
      <c r="K11" s="174">
        <v>483979</v>
      </c>
      <c r="L11" s="63"/>
      <c r="M11" s="63"/>
      <c r="N11" s="63"/>
      <c r="O11" s="63"/>
      <c r="P11" s="63"/>
      <c r="Q11" s="63"/>
      <c r="R11" s="63"/>
      <c r="S11" s="63"/>
      <c r="T11" s="63"/>
    </row>
    <row r="12" spans="1:244">
      <c r="A12" s="258" t="s">
        <v>52</v>
      </c>
      <c r="B12" s="105">
        <v>84680</v>
      </c>
      <c r="C12" s="105">
        <v>80773</v>
      </c>
      <c r="D12" s="105">
        <v>91205</v>
      </c>
      <c r="E12" s="105">
        <v>81384</v>
      </c>
      <c r="F12" s="105">
        <v>94908</v>
      </c>
      <c r="G12" s="105">
        <v>59871</v>
      </c>
      <c r="H12" s="105">
        <v>49295</v>
      </c>
      <c r="I12" s="277" t="s">
        <v>161</v>
      </c>
      <c r="J12" s="105">
        <v>109486</v>
      </c>
      <c r="K12" s="174">
        <v>79987</v>
      </c>
      <c r="L12" s="63"/>
      <c r="M12" s="63"/>
      <c r="N12" s="63"/>
      <c r="O12" s="63"/>
      <c r="P12" s="63"/>
      <c r="Q12" s="63"/>
      <c r="R12" s="63"/>
      <c r="S12" s="63"/>
      <c r="T12" s="63"/>
    </row>
    <row r="13" spans="1:244">
      <c r="A13" s="258" t="s">
        <v>297</v>
      </c>
      <c r="B13" s="105">
        <v>51465</v>
      </c>
      <c r="C13" s="105">
        <v>35048</v>
      </c>
      <c r="D13" s="105">
        <v>32038</v>
      </c>
      <c r="E13" s="105">
        <v>39265</v>
      </c>
      <c r="F13" s="105">
        <v>33134</v>
      </c>
      <c r="G13" s="105">
        <v>66446</v>
      </c>
      <c r="H13" s="105">
        <v>39360</v>
      </c>
      <c r="I13" s="277" t="s">
        <v>161</v>
      </c>
      <c r="J13" s="105">
        <v>56478</v>
      </c>
      <c r="K13" s="174">
        <v>42036</v>
      </c>
      <c r="L13" s="63"/>
      <c r="M13" s="63"/>
      <c r="N13" s="63"/>
      <c r="O13" s="63"/>
      <c r="P13" s="63"/>
      <c r="Q13" s="63"/>
      <c r="R13" s="63"/>
      <c r="S13" s="63"/>
      <c r="T13" s="63"/>
    </row>
    <row r="14" spans="1:244" ht="22.5">
      <c r="A14" s="258" t="s">
        <v>326</v>
      </c>
      <c r="B14" s="105">
        <v>317081</v>
      </c>
      <c r="C14" s="105">
        <v>280128</v>
      </c>
      <c r="D14" s="105">
        <v>315386</v>
      </c>
      <c r="E14" s="105">
        <v>277935</v>
      </c>
      <c r="F14" s="105">
        <v>251768</v>
      </c>
      <c r="G14" s="105">
        <v>247936</v>
      </c>
      <c r="H14" s="105">
        <v>289063</v>
      </c>
      <c r="I14" s="277" t="s">
        <v>161</v>
      </c>
      <c r="J14" s="105">
        <v>249338</v>
      </c>
      <c r="K14" s="174">
        <v>304164</v>
      </c>
      <c r="L14" s="63"/>
      <c r="M14" s="63"/>
      <c r="N14" s="63"/>
      <c r="O14" s="63"/>
      <c r="P14" s="63"/>
      <c r="Q14" s="63"/>
      <c r="R14" s="63"/>
      <c r="S14" s="63"/>
      <c r="T14" s="63"/>
    </row>
    <row r="15" spans="1:244" ht="22.5">
      <c r="A15" s="258" t="s">
        <v>327</v>
      </c>
      <c r="B15" s="105">
        <v>3366</v>
      </c>
      <c r="C15" s="105">
        <v>4898</v>
      </c>
      <c r="D15" s="105">
        <v>626</v>
      </c>
      <c r="E15" s="105">
        <v>1822</v>
      </c>
      <c r="F15" s="105">
        <v>4928</v>
      </c>
      <c r="G15" s="105">
        <v>1789</v>
      </c>
      <c r="H15" s="105">
        <v>170</v>
      </c>
      <c r="I15" s="277" t="s">
        <v>161</v>
      </c>
      <c r="J15" s="105">
        <v>3869</v>
      </c>
      <c r="K15" s="174">
        <v>5172</v>
      </c>
      <c r="L15" s="63"/>
      <c r="M15" s="63"/>
      <c r="N15" s="63"/>
      <c r="O15" s="63"/>
      <c r="P15" s="63"/>
      <c r="Q15" s="63"/>
      <c r="R15" s="63"/>
      <c r="S15" s="63"/>
      <c r="T15" s="63"/>
    </row>
    <row r="16" spans="1:244" ht="22.5">
      <c r="A16" s="258" t="s">
        <v>328</v>
      </c>
      <c r="B16" s="105">
        <v>72063</v>
      </c>
      <c r="C16" s="105">
        <v>47480</v>
      </c>
      <c r="D16" s="105">
        <v>63605</v>
      </c>
      <c r="E16" s="105">
        <v>60403</v>
      </c>
      <c r="F16" s="105">
        <v>70935</v>
      </c>
      <c r="G16" s="105">
        <v>53006</v>
      </c>
      <c r="H16" s="105">
        <v>64099</v>
      </c>
      <c r="I16" s="277" t="s">
        <v>161</v>
      </c>
      <c r="J16" s="105">
        <v>56584</v>
      </c>
      <c r="K16" s="174">
        <v>47402</v>
      </c>
      <c r="L16" s="63"/>
      <c r="M16" s="63"/>
      <c r="N16" s="63"/>
      <c r="O16" s="63"/>
      <c r="P16" s="63"/>
      <c r="Q16" s="63"/>
      <c r="R16" s="63"/>
      <c r="S16" s="63"/>
      <c r="T16" s="63"/>
    </row>
    <row r="17" spans="1:20" ht="22.5">
      <c r="A17" s="258" t="s">
        <v>329</v>
      </c>
      <c r="B17" s="105">
        <v>801</v>
      </c>
      <c r="C17" s="105">
        <v>121</v>
      </c>
      <c r="D17" s="105">
        <v>171</v>
      </c>
      <c r="E17" s="105">
        <v>1392</v>
      </c>
      <c r="F17" s="169">
        <v>0</v>
      </c>
      <c r="G17" s="169">
        <v>0</v>
      </c>
      <c r="H17" s="105">
        <v>385</v>
      </c>
      <c r="I17" s="277" t="s">
        <v>161</v>
      </c>
      <c r="J17" s="105">
        <v>485</v>
      </c>
      <c r="K17" s="174">
        <v>564</v>
      </c>
      <c r="L17" s="63"/>
      <c r="M17" s="63"/>
      <c r="N17" s="63"/>
      <c r="O17" s="63"/>
      <c r="P17" s="63"/>
      <c r="Q17" s="63"/>
      <c r="R17" s="63"/>
      <c r="S17" s="63"/>
      <c r="T17" s="63"/>
    </row>
    <row r="18" spans="1:20" ht="22.5">
      <c r="A18" s="258" t="s">
        <v>53</v>
      </c>
      <c r="B18" s="105">
        <v>20</v>
      </c>
      <c r="C18" s="169">
        <v>0</v>
      </c>
      <c r="D18" s="169">
        <v>0</v>
      </c>
      <c r="E18" s="105">
        <v>501</v>
      </c>
      <c r="F18" s="169">
        <v>0</v>
      </c>
      <c r="G18" s="169">
        <v>0</v>
      </c>
      <c r="H18" s="105">
        <v>27</v>
      </c>
      <c r="I18" s="277" t="s">
        <v>161</v>
      </c>
      <c r="J18" s="105">
        <v>1003</v>
      </c>
      <c r="K18" s="174">
        <v>59</v>
      </c>
      <c r="L18" s="63"/>
      <c r="M18" s="63"/>
      <c r="N18" s="63"/>
      <c r="O18" s="63"/>
      <c r="P18" s="63"/>
      <c r="Q18" s="63"/>
      <c r="R18" s="63"/>
      <c r="S18" s="63"/>
      <c r="T18" s="63"/>
    </row>
    <row r="19" spans="1:20" ht="15" customHeight="1">
      <c r="A19" s="278" t="s">
        <v>35</v>
      </c>
      <c r="B19" s="105">
        <v>374208</v>
      </c>
      <c r="C19" s="105">
        <v>368983</v>
      </c>
      <c r="D19" s="105">
        <v>347572</v>
      </c>
      <c r="E19" s="105">
        <v>292941</v>
      </c>
      <c r="F19" s="105">
        <v>343394</v>
      </c>
      <c r="G19" s="107">
        <v>353257</v>
      </c>
      <c r="H19" s="107">
        <v>266523</v>
      </c>
      <c r="I19" s="279" t="s">
        <v>161</v>
      </c>
      <c r="J19" s="107">
        <v>820890</v>
      </c>
      <c r="K19" s="188">
        <v>599648</v>
      </c>
      <c r="L19" s="63"/>
      <c r="M19" s="63"/>
      <c r="N19" s="63"/>
      <c r="O19" s="63"/>
      <c r="P19" s="63"/>
      <c r="Q19" s="63"/>
      <c r="R19" s="63"/>
      <c r="S19" s="63"/>
      <c r="T19" s="63"/>
    </row>
    <row r="20" spans="1:20" s="1" customFormat="1" ht="13.5" customHeight="1">
      <c r="A20" s="411" t="s">
        <v>338</v>
      </c>
      <c r="B20" s="411"/>
      <c r="C20" s="411"/>
      <c r="D20" s="411"/>
      <c r="E20" s="411"/>
      <c r="F20" s="411"/>
      <c r="G20" s="411"/>
      <c r="H20" s="144"/>
      <c r="I20" s="145"/>
      <c r="J20" s="145"/>
      <c r="K20" s="145"/>
    </row>
    <row r="21" spans="1:20" s="37" customFormat="1" ht="13.5" customHeight="1">
      <c r="A21" s="329" t="s">
        <v>337</v>
      </c>
      <c r="B21" s="175"/>
      <c r="C21" s="326"/>
      <c r="D21" s="327"/>
      <c r="E21" s="327"/>
      <c r="F21" s="328"/>
      <c r="G21" s="327"/>
      <c r="H21" s="327"/>
      <c r="I21" s="327"/>
      <c r="J21" s="327"/>
      <c r="K21" s="327"/>
    </row>
    <row r="22" spans="1:20">
      <c r="I22" s="119"/>
      <c r="J22" s="118"/>
      <c r="K22" s="118"/>
    </row>
  </sheetData>
  <mergeCells count="30">
    <mergeCell ref="U1:AB1"/>
    <mergeCell ref="AC1:AJ1"/>
    <mergeCell ref="A20:G20"/>
    <mergeCell ref="DM1:DT1"/>
    <mergeCell ref="AK1:AR1"/>
    <mergeCell ref="AS1:AZ1"/>
    <mergeCell ref="BA1:BH1"/>
    <mergeCell ref="BI1:BP1"/>
    <mergeCell ref="BQ1:BX1"/>
    <mergeCell ref="BY1:CF1"/>
    <mergeCell ref="A1:K1"/>
    <mergeCell ref="DU1:EB1"/>
    <mergeCell ref="EC1:EJ1"/>
    <mergeCell ref="EK1:ER1"/>
    <mergeCell ref="CG1:CN1"/>
    <mergeCell ref="CO1:CV1"/>
    <mergeCell ref="CW1:DD1"/>
    <mergeCell ref="DE1:DL1"/>
    <mergeCell ref="IC1:IJ1"/>
    <mergeCell ref="GW1:HD1"/>
    <mergeCell ref="HE1:HL1"/>
    <mergeCell ref="HM1:HT1"/>
    <mergeCell ref="HU1:IB1"/>
    <mergeCell ref="FQ1:FX1"/>
    <mergeCell ref="FY1:GF1"/>
    <mergeCell ref="GG1:GN1"/>
    <mergeCell ref="GO1:GV1"/>
    <mergeCell ref="ES1:EZ1"/>
    <mergeCell ref="FA1:FH1"/>
    <mergeCell ref="FI1:FP1"/>
  </mergeCells>
  <phoneticPr fontId="18"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47.xml><?xml version="1.0" encoding="utf-8"?>
<worksheet xmlns="http://schemas.openxmlformats.org/spreadsheetml/2006/main" xmlns:r="http://schemas.openxmlformats.org/officeDocument/2006/relationships">
  <sheetPr codeName="Folha43" enableFormatConditionsCalculation="0">
    <tabColor theme="5" tint="0.59999389629810485"/>
  </sheetPr>
  <dimension ref="A1:HI60"/>
  <sheetViews>
    <sheetView workbookViewId="0">
      <selection sqref="A1:K1"/>
    </sheetView>
  </sheetViews>
  <sheetFormatPr defaultRowHeight="12.75"/>
  <cols>
    <col min="1" max="1" width="26.5703125" customWidth="1"/>
    <col min="2" max="11" width="7.5703125" customWidth="1"/>
  </cols>
  <sheetData>
    <row r="1" spans="1:217" s="33" customFormat="1" ht="25.5" customHeight="1">
      <c r="A1" s="406" t="s">
        <v>254</v>
      </c>
      <c r="B1" s="406"/>
      <c r="C1" s="406"/>
      <c r="D1" s="406"/>
      <c r="E1" s="406"/>
      <c r="F1" s="406"/>
      <c r="G1" s="406"/>
      <c r="H1" s="406"/>
      <c r="I1" s="406"/>
      <c r="J1" s="406"/>
      <c r="K1" s="406"/>
      <c r="L1" s="304"/>
      <c r="M1" s="304"/>
      <c r="N1" s="304"/>
      <c r="O1" s="304"/>
      <c r="P1" s="304"/>
      <c r="Q1" s="304"/>
      <c r="R1" s="304"/>
      <c r="S1" s="304"/>
      <c r="T1" s="304"/>
      <c r="U1" s="304"/>
      <c r="V1" s="304"/>
      <c r="W1" s="304"/>
      <c r="X1" s="304"/>
      <c r="Y1" s="304"/>
      <c r="Z1" s="406"/>
      <c r="AA1" s="406"/>
      <c r="AB1" s="406"/>
      <c r="AC1" s="406"/>
      <c r="AD1" s="406"/>
      <c r="AE1" s="406"/>
      <c r="AF1" s="406"/>
      <c r="AG1" s="406"/>
      <c r="AH1" s="406"/>
      <c r="AI1" s="406"/>
      <c r="AJ1" s="406"/>
      <c r="AK1" s="406"/>
      <c r="AL1" s="406"/>
      <c r="AM1" s="406"/>
      <c r="AN1" s="406"/>
      <c r="AO1" s="406"/>
      <c r="AP1" s="406"/>
      <c r="AQ1" s="406"/>
      <c r="AR1" s="406"/>
      <c r="AS1" s="406"/>
      <c r="AT1" s="406"/>
      <c r="AU1" s="406"/>
      <c r="AV1" s="406"/>
      <c r="AW1" s="406"/>
      <c r="AX1" s="406"/>
      <c r="AY1" s="406"/>
      <c r="AZ1" s="406"/>
      <c r="BA1" s="406"/>
      <c r="BB1" s="406"/>
      <c r="BC1" s="406"/>
      <c r="BD1" s="406"/>
      <c r="BE1" s="406"/>
      <c r="BF1" s="406"/>
      <c r="BG1" s="406"/>
      <c r="BH1" s="406"/>
      <c r="BI1" s="406"/>
      <c r="BJ1" s="406"/>
      <c r="BK1" s="406"/>
      <c r="BL1" s="406"/>
      <c r="BM1" s="406"/>
      <c r="BN1" s="406"/>
      <c r="BO1" s="406"/>
      <c r="BP1" s="406"/>
      <c r="BQ1" s="406"/>
      <c r="BR1" s="406"/>
      <c r="BS1" s="406"/>
      <c r="BT1" s="406"/>
      <c r="BU1" s="406"/>
      <c r="BV1" s="406"/>
      <c r="BW1" s="406"/>
      <c r="BX1" s="406"/>
      <c r="BY1" s="406"/>
      <c r="BZ1" s="406"/>
      <c r="CA1" s="406"/>
      <c r="CB1" s="406"/>
      <c r="CC1" s="406"/>
      <c r="CD1" s="406"/>
      <c r="CE1" s="406"/>
      <c r="CF1" s="406"/>
      <c r="CG1" s="406"/>
      <c r="CH1" s="406"/>
      <c r="CI1" s="406"/>
      <c r="CJ1" s="406"/>
      <c r="CK1" s="406"/>
      <c r="CL1" s="406"/>
      <c r="CM1" s="406"/>
      <c r="CN1" s="406"/>
      <c r="CO1" s="406"/>
      <c r="CP1" s="406"/>
      <c r="CQ1" s="406"/>
      <c r="CR1" s="406"/>
      <c r="CS1" s="406"/>
      <c r="CT1" s="406"/>
      <c r="CU1" s="406"/>
      <c r="CV1" s="406"/>
      <c r="CW1" s="406"/>
      <c r="CX1" s="406"/>
      <c r="CY1" s="406"/>
      <c r="CZ1" s="406"/>
      <c r="DA1" s="406"/>
      <c r="DB1" s="406"/>
      <c r="DC1" s="406"/>
      <c r="DD1" s="406"/>
      <c r="DE1" s="406"/>
      <c r="DF1" s="406"/>
      <c r="DG1" s="406"/>
      <c r="DH1" s="406"/>
      <c r="DI1" s="406"/>
      <c r="DJ1" s="406"/>
      <c r="DK1" s="406"/>
      <c r="DL1" s="406"/>
      <c r="DM1" s="406"/>
      <c r="DN1" s="406"/>
      <c r="DO1" s="406"/>
      <c r="DP1" s="406"/>
      <c r="DQ1" s="406"/>
      <c r="DR1" s="406"/>
      <c r="DS1" s="406"/>
      <c r="DT1" s="406"/>
      <c r="DU1" s="406"/>
      <c r="DV1" s="406"/>
      <c r="DW1" s="406"/>
      <c r="DX1" s="406"/>
      <c r="DY1" s="406"/>
      <c r="DZ1" s="406"/>
      <c r="EA1" s="406"/>
      <c r="EB1" s="406"/>
      <c r="EC1" s="406"/>
      <c r="ED1" s="406"/>
      <c r="EE1" s="406"/>
      <c r="EF1" s="406"/>
      <c r="EG1" s="406"/>
      <c r="EH1" s="406"/>
      <c r="EI1" s="406"/>
      <c r="EJ1" s="406"/>
      <c r="EK1" s="406"/>
      <c r="EL1" s="406"/>
      <c r="EM1" s="406"/>
      <c r="EN1" s="406"/>
      <c r="EO1" s="406"/>
      <c r="EP1" s="406"/>
      <c r="EQ1" s="406"/>
      <c r="ER1" s="406"/>
      <c r="ES1" s="406"/>
      <c r="ET1" s="406"/>
      <c r="EU1" s="406"/>
      <c r="EV1" s="406"/>
      <c r="EW1" s="406"/>
      <c r="EX1" s="406"/>
      <c r="EY1" s="406"/>
      <c r="EZ1" s="406"/>
      <c r="FA1" s="406"/>
      <c r="FB1" s="406"/>
      <c r="FC1" s="406"/>
      <c r="FD1" s="406"/>
      <c r="FE1" s="406"/>
      <c r="FF1" s="406"/>
      <c r="FG1" s="406"/>
      <c r="FH1" s="406"/>
      <c r="FI1" s="406"/>
      <c r="FJ1" s="406"/>
      <c r="FK1" s="406"/>
      <c r="FL1" s="406"/>
      <c r="FM1" s="406"/>
      <c r="FN1" s="406"/>
      <c r="FO1" s="406"/>
      <c r="FP1" s="406"/>
      <c r="FQ1" s="406"/>
      <c r="FR1" s="406"/>
      <c r="FS1" s="406"/>
      <c r="FT1" s="406"/>
      <c r="FU1" s="406"/>
      <c r="FV1" s="406"/>
      <c r="FW1" s="406"/>
      <c r="FX1" s="406"/>
      <c r="FY1" s="406"/>
      <c r="FZ1" s="406"/>
      <c r="GA1" s="406"/>
      <c r="GB1" s="406"/>
      <c r="GC1" s="406"/>
      <c r="GD1" s="406"/>
      <c r="GE1" s="406"/>
      <c r="GF1" s="406"/>
      <c r="GG1" s="406"/>
      <c r="GH1" s="406"/>
      <c r="GI1" s="406"/>
      <c r="GJ1" s="406"/>
      <c r="GK1" s="406"/>
      <c r="GL1" s="406"/>
      <c r="GM1" s="406"/>
      <c r="GN1" s="406"/>
      <c r="GO1" s="406"/>
      <c r="GP1" s="406"/>
      <c r="GQ1" s="406"/>
      <c r="GR1" s="406"/>
      <c r="GS1" s="406"/>
      <c r="GT1" s="406"/>
      <c r="GU1" s="406"/>
      <c r="GV1" s="406"/>
      <c r="GW1" s="406"/>
      <c r="GX1" s="406"/>
      <c r="GY1" s="406"/>
      <c r="GZ1" s="406"/>
      <c r="HA1" s="406"/>
      <c r="HB1" s="406"/>
      <c r="HC1" s="406"/>
      <c r="HD1" s="406"/>
      <c r="HE1" s="406"/>
      <c r="HF1" s="406"/>
      <c r="HG1" s="406"/>
      <c r="HH1" s="406"/>
      <c r="HI1" s="406"/>
    </row>
    <row r="2" spans="1:217" s="33" customFormat="1" ht="22.5" customHeight="1">
      <c r="A2" s="54"/>
      <c r="B2" s="54"/>
      <c r="C2" s="54"/>
      <c r="D2" s="54"/>
      <c r="E2" s="54"/>
      <c r="F2" s="54"/>
      <c r="G2" s="54"/>
      <c r="H2" s="112"/>
      <c r="I2" s="54"/>
      <c r="J2" s="54"/>
      <c r="K2" s="155"/>
      <c r="L2" s="305"/>
      <c r="M2" s="305"/>
      <c r="N2" s="305"/>
      <c r="O2" s="305"/>
      <c r="P2" s="305"/>
      <c r="Q2" s="305"/>
      <c r="R2" s="305"/>
      <c r="S2" s="305"/>
      <c r="T2" s="305"/>
      <c r="U2" s="305"/>
      <c r="V2" s="305"/>
      <c r="W2" s="305"/>
      <c r="X2" s="305"/>
      <c r="Y2" s="305"/>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4"/>
      <c r="DJ2" s="54"/>
      <c r="DK2" s="54"/>
      <c r="DL2" s="54"/>
      <c r="DM2" s="54"/>
      <c r="DN2" s="54"/>
      <c r="DO2" s="54"/>
      <c r="DP2" s="54"/>
      <c r="DQ2" s="54"/>
      <c r="DR2" s="54"/>
      <c r="DS2" s="54"/>
      <c r="DT2" s="54"/>
      <c r="DU2" s="54"/>
      <c r="DV2" s="54"/>
      <c r="DW2" s="54"/>
      <c r="DX2" s="54"/>
      <c r="DY2" s="54"/>
      <c r="DZ2" s="54"/>
      <c r="EA2" s="54"/>
      <c r="EB2" s="54"/>
      <c r="EC2" s="54"/>
      <c r="ED2" s="54"/>
      <c r="EE2" s="54"/>
      <c r="EF2" s="54"/>
      <c r="EG2" s="54"/>
      <c r="EH2" s="54"/>
      <c r="EI2" s="54"/>
      <c r="EJ2" s="54"/>
      <c r="EK2" s="54"/>
      <c r="EL2" s="54"/>
      <c r="EM2" s="54"/>
      <c r="EN2" s="54"/>
      <c r="EO2" s="54"/>
      <c r="EP2" s="54"/>
      <c r="EQ2" s="54"/>
      <c r="ER2" s="54"/>
      <c r="ES2" s="54"/>
      <c r="ET2" s="54"/>
      <c r="EU2" s="54"/>
      <c r="EV2" s="54"/>
      <c r="EW2" s="54"/>
      <c r="EX2" s="54"/>
      <c r="EY2" s="54"/>
      <c r="EZ2" s="54"/>
      <c r="FA2" s="54"/>
      <c r="FB2" s="54"/>
      <c r="FC2" s="54"/>
      <c r="FD2" s="54"/>
      <c r="FE2" s="54"/>
      <c r="FF2" s="54"/>
      <c r="FG2" s="54"/>
      <c r="FH2" s="54"/>
      <c r="FI2" s="54"/>
      <c r="FJ2" s="54"/>
      <c r="FK2" s="54"/>
      <c r="FL2" s="54"/>
      <c r="FM2" s="54"/>
      <c r="FN2" s="54"/>
      <c r="FO2" s="54"/>
      <c r="FP2" s="54"/>
      <c r="FQ2" s="54"/>
      <c r="FR2" s="54"/>
      <c r="FS2" s="54"/>
      <c r="FT2" s="54"/>
      <c r="FU2" s="54"/>
      <c r="FV2" s="54"/>
      <c r="FW2" s="54"/>
      <c r="FX2" s="54"/>
      <c r="FY2" s="54"/>
      <c r="FZ2" s="54"/>
      <c r="GA2" s="54"/>
      <c r="GB2" s="54"/>
      <c r="GC2" s="54"/>
      <c r="GD2" s="54"/>
      <c r="GE2" s="54"/>
      <c r="GF2" s="54"/>
      <c r="GG2" s="54"/>
      <c r="GH2" s="54"/>
      <c r="GI2" s="54"/>
      <c r="GJ2" s="54"/>
      <c r="GK2" s="54"/>
      <c r="GL2" s="54"/>
      <c r="GM2" s="54"/>
      <c r="GN2" s="54"/>
      <c r="GO2" s="54"/>
      <c r="GP2" s="54"/>
      <c r="GQ2" s="54"/>
      <c r="GR2" s="54"/>
      <c r="GS2" s="54"/>
      <c r="GT2" s="54"/>
      <c r="GU2" s="54"/>
      <c r="GV2" s="54"/>
      <c r="GW2" s="54"/>
      <c r="GX2" s="54"/>
      <c r="GY2" s="54"/>
      <c r="GZ2" s="54"/>
      <c r="HA2" s="54"/>
      <c r="HB2" s="54"/>
      <c r="HC2" s="54"/>
      <c r="HD2" s="54"/>
      <c r="HE2" s="54"/>
      <c r="HF2" s="54"/>
      <c r="HG2" s="54"/>
      <c r="HH2" s="54"/>
      <c r="HI2" s="54"/>
    </row>
    <row r="3" spans="1:217" s="33" customFormat="1" ht="11.25" customHeight="1">
      <c r="A3" s="422" t="s">
        <v>316</v>
      </c>
      <c r="B3" s="423"/>
      <c r="C3" s="423"/>
      <c r="D3" s="423"/>
      <c r="E3" s="423"/>
      <c r="F3" s="423"/>
      <c r="H3" s="128"/>
      <c r="I3" s="128"/>
      <c r="J3" s="128"/>
      <c r="K3" s="128"/>
      <c r="L3" s="303"/>
      <c r="M3" s="303"/>
      <c r="N3" s="303"/>
      <c r="O3" s="303"/>
      <c r="P3" s="303"/>
      <c r="Q3" s="303"/>
      <c r="R3" s="303"/>
      <c r="S3" s="303"/>
      <c r="T3" s="303"/>
      <c r="U3" s="303"/>
      <c r="V3" s="303"/>
      <c r="W3" s="303"/>
      <c r="X3" s="303"/>
      <c r="Y3" s="303"/>
    </row>
    <row r="4" spans="1:217" s="1" customFormat="1" ht="28.5" customHeight="1" thickBot="1">
      <c r="A4" s="89"/>
      <c r="B4" s="102">
        <v>2002</v>
      </c>
      <c r="C4" s="102">
        <v>2003</v>
      </c>
      <c r="D4" s="102">
        <v>2004</v>
      </c>
      <c r="E4" s="102">
        <v>2005</v>
      </c>
      <c r="F4" s="102">
        <v>2006</v>
      </c>
      <c r="G4" s="102">
        <v>2007</v>
      </c>
      <c r="H4" s="102">
        <v>2008</v>
      </c>
      <c r="I4" s="102">
        <v>2009</v>
      </c>
      <c r="J4" s="102">
        <v>2010</v>
      </c>
      <c r="K4" s="102">
        <v>2011</v>
      </c>
      <c r="L4" s="29"/>
      <c r="M4" s="29"/>
      <c r="N4" s="29"/>
      <c r="O4" s="29"/>
      <c r="P4" s="29"/>
      <c r="Q4" s="29"/>
      <c r="R4" s="29"/>
      <c r="S4" s="29"/>
      <c r="T4" s="29"/>
      <c r="U4" s="29"/>
      <c r="V4" s="29"/>
      <c r="W4" s="29"/>
      <c r="X4" s="29"/>
      <c r="Y4" s="29"/>
    </row>
    <row r="5" spans="1:217" ht="20.25" customHeight="1" thickTop="1">
      <c r="A5" s="257" t="s">
        <v>23</v>
      </c>
      <c r="B5" s="39">
        <v>7624893</v>
      </c>
      <c r="C5" s="39">
        <v>6304316</v>
      </c>
      <c r="D5" s="39">
        <v>6730952</v>
      </c>
      <c r="E5" s="39">
        <v>6811505</v>
      </c>
      <c r="F5" s="39">
        <v>7082066</v>
      </c>
      <c r="G5" s="39">
        <v>7068416</v>
      </c>
      <c r="H5" s="39">
        <v>7156003</v>
      </c>
      <c r="I5" s="39">
        <v>6643227</v>
      </c>
      <c r="J5" s="39">
        <v>6088165</v>
      </c>
      <c r="K5" s="284">
        <v>5632280</v>
      </c>
      <c r="L5" s="63"/>
      <c r="M5" s="63"/>
      <c r="N5" s="63"/>
      <c r="O5" s="63"/>
      <c r="P5" s="63"/>
      <c r="Q5" s="63"/>
      <c r="R5" s="63"/>
      <c r="S5" s="63"/>
      <c r="T5" s="63"/>
      <c r="U5" s="63"/>
      <c r="V5" s="63"/>
      <c r="W5" s="63"/>
      <c r="X5" s="63"/>
      <c r="Y5" s="63"/>
    </row>
    <row r="6" spans="1:217" ht="22.5">
      <c r="A6" s="316" t="s">
        <v>300</v>
      </c>
      <c r="B6" s="105">
        <v>39443</v>
      </c>
      <c r="C6" s="105">
        <v>29360</v>
      </c>
      <c r="D6" s="105">
        <v>32283</v>
      </c>
      <c r="E6" s="105">
        <v>34965</v>
      </c>
      <c r="F6" s="105">
        <v>33203</v>
      </c>
      <c r="G6" s="105">
        <v>35944</v>
      </c>
      <c r="H6" s="105">
        <v>31374</v>
      </c>
      <c r="I6" s="294" t="s">
        <v>161</v>
      </c>
      <c r="J6" s="105">
        <v>23021</v>
      </c>
      <c r="K6" s="174">
        <v>21342</v>
      </c>
      <c r="L6" s="63"/>
      <c r="M6" s="63"/>
      <c r="N6" s="63"/>
      <c r="O6" s="63"/>
      <c r="P6" s="63"/>
      <c r="Q6" s="63"/>
      <c r="R6" s="63"/>
      <c r="S6" s="63"/>
      <c r="T6" s="63"/>
      <c r="U6" s="63"/>
      <c r="V6" s="63"/>
      <c r="W6" s="63"/>
      <c r="X6" s="63"/>
      <c r="Y6" s="63"/>
    </row>
    <row r="7" spans="1:217" ht="33.75">
      <c r="A7" s="280" t="s">
        <v>59</v>
      </c>
      <c r="B7" s="105">
        <v>244596</v>
      </c>
      <c r="C7" s="105">
        <v>162282</v>
      </c>
      <c r="D7" s="105">
        <v>169624</v>
      </c>
      <c r="E7" s="105">
        <v>153723</v>
      </c>
      <c r="F7" s="105">
        <v>166724</v>
      </c>
      <c r="G7" s="105">
        <v>150665</v>
      </c>
      <c r="H7" s="105">
        <v>152335</v>
      </c>
      <c r="I7" s="294" t="s">
        <v>161</v>
      </c>
      <c r="J7" s="105">
        <v>112706</v>
      </c>
      <c r="K7" s="174">
        <v>123360</v>
      </c>
      <c r="L7" s="63"/>
      <c r="M7" s="63"/>
      <c r="N7" s="63"/>
      <c r="O7" s="63"/>
      <c r="P7" s="63"/>
      <c r="Q7" s="63"/>
      <c r="R7" s="63"/>
      <c r="S7" s="63"/>
      <c r="T7" s="63"/>
      <c r="U7" s="63"/>
      <c r="V7" s="63"/>
      <c r="W7" s="63"/>
      <c r="X7" s="63"/>
      <c r="Y7" s="63"/>
    </row>
    <row r="8" spans="1:217" ht="45">
      <c r="A8" s="258" t="s">
        <v>60</v>
      </c>
      <c r="B8" s="105">
        <v>464209</v>
      </c>
      <c r="C8" s="105">
        <v>339512</v>
      </c>
      <c r="D8" s="105">
        <v>303858</v>
      </c>
      <c r="E8" s="105">
        <v>356653</v>
      </c>
      <c r="F8" s="105">
        <v>384392</v>
      </c>
      <c r="G8" s="105">
        <v>377458</v>
      </c>
      <c r="H8" s="105">
        <v>339886</v>
      </c>
      <c r="I8" s="294" t="s">
        <v>161</v>
      </c>
      <c r="J8" s="105">
        <v>273246</v>
      </c>
      <c r="K8" s="174">
        <v>212355</v>
      </c>
      <c r="L8" s="63"/>
      <c r="M8" s="63"/>
      <c r="N8" s="63"/>
      <c r="O8" s="63"/>
      <c r="P8" s="63"/>
      <c r="Q8" s="63"/>
      <c r="R8" s="63"/>
      <c r="S8" s="63"/>
      <c r="T8" s="63"/>
      <c r="U8" s="63"/>
      <c r="V8" s="63"/>
      <c r="W8" s="63"/>
      <c r="X8" s="63"/>
      <c r="Y8" s="63"/>
    </row>
    <row r="9" spans="1:217" ht="56.25">
      <c r="A9" s="258" t="s">
        <v>331</v>
      </c>
      <c r="B9" s="105">
        <v>2079597</v>
      </c>
      <c r="C9" s="105">
        <v>1759246</v>
      </c>
      <c r="D9" s="105">
        <v>1768675</v>
      </c>
      <c r="E9" s="105">
        <v>1758497</v>
      </c>
      <c r="F9" s="105">
        <v>1850049</v>
      </c>
      <c r="G9" s="105">
        <v>1804491</v>
      </c>
      <c r="H9" s="105">
        <v>1891108</v>
      </c>
      <c r="I9" s="294" t="s">
        <v>161</v>
      </c>
      <c r="J9" s="105">
        <v>1473745</v>
      </c>
      <c r="K9" s="174">
        <v>1235109</v>
      </c>
      <c r="L9" s="63"/>
      <c r="M9" s="63"/>
      <c r="N9" s="63"/>
      <c r="O9" s="63"/>
      <c r="P9" s="63"/>
      <c r="Q9" s="63"/>
      <c r="R9" s="63"/>
      <c r="S9" s="63"/>
      <c r="T9" s="63"/>
      <c r="U9" s="63"/>
      <c r="V9" s="63"/>
      <c r="W9" s="63"/>
      <c r="X9" s="63"/>
      <c r="Y9" s="63"/>
    </row>
    <row r="10" spans="1:217" ht="30.75" customHeight="1">
      <c r="A10" s="258" t="s">
        <v>61</v>
      </c>
      <c r="B10" s="105">
        <v>2109999</v>
      </c>
      <c r="C10" s="105">
        <v>1692839</v>
      </c>
      <c r="D10" s="105">
        <v>1956289</v>
      </c>
      <c r="E10" s="105">
        <v>1936557</v>
      </c>
      <c r="F10" s="105">
        <v>1896586</v>
      </c>
      <c r="G10" s="105">
        <v>1879010</v>
      </c>
      <c r="H10" s="105">
        <v>1845766</v>
      </c>
      <c r="I10" s="294" t="s">
        <v>161</v>
      </c>
      <c r="J10" s="105">
        <v>1670312</v>
      </c>
      <c r="K10" s="174">
        <v>1588534</v>
      </c>
      <c r="L10" s="63"/>
      <c r="M10" s="63"/>
      <c r="N10" s="63"/>
      <c r="O10" s="63"/>
      <c r="P10" s="63"/>
      <c r="Q10" s="63"/>
      <c r="R10" s="63"/>
      <c r="S10" s="63"/>
      <c r="T10" s="63"/>
      <c r="U10" s="63"/>
      <c r="V10" s="63"/>
      <c r="W10" s="63"/>
      <c r="X10" s="63"/>
      <c r="Y10" s="63"/>
    </row>
    <row r="11" spans="1:217" ht="45">
      <c r="A11" s="262" t="s">
        <v>62</v>
      </c>
      <c r="B11" s="105">
        <v>727071</v>
      </c>
      <c r="C11" s="105">
        <v>509386</v>
      </c>
      <c r="D11" s="105">
        <v>544783</v>
      </c>
      <c r="E11" s="105">
        <v>599849</v>
      </c>
      <c r="F11" s="105">
        <v>629207</v>
      </c>
      <c r="G11" s="105">
        <v>572334</v>
      </c>
      <c r="H11" s="105">
        <v>558141</v>
      </c>
      <c r="I11" s="294" t="s">
        <v>161</v>
      </c>
      <c r="J11" s="105">
        <v>287326</v>
      </c>
      <c r="K11" s="174">
        <v>367828</v>
      </c>
      <c r="L11" s="63"/>
      <c r="M11" s="63"/>
      <c r="N11" s="63"/>
      <c r="O11" s="63"/>
      <c r="P11" s="63"/>
      <c r="Q11" s="63"/>
      <c r="R11" s="63"/>
      <c r="S11" s="63"/>
      <c r="T11" s="63"/>
      <c r="U11" s="63"/>
      <c r="V11" s="63"/>
      <c r="W11" s="63"/>
      <c r="X11" s="63"/>
      <c r="Y11" s="63"/>
    </row>
    <row r="12" spans="1:217" ht="45">
      <c r="A12" s="262" t="s">
        <v>63</v>
      </c>
      <c r="B12" s="105">
        <v>1696266</v>
      </c>
      <c r="C12" s="105">
        <v>1509588</v>
      </c>
      <c r="D12" s="105">
        <v>1720381</v>
      </c>
      <c r="E12" s="105">
        <v>1727717</v>
      </c>
      <c r="F12" s="105">
        <v>1824638</v>
      </c>
      <c r="G12" s="105">
        <v>1968255</v>
      </c>
      <c r="H12" s="105">
        <v>2082547</v>
      </c>
      <c r="I12" s="294" t="s">
        <v>161</v>
      </c>
      <c r="J12" s="105">
        <v>1797727</v>
      </c>
      <c r="K12" s="174">
        <v>1705337</v>
      </c>
      <c r="L12" s="63"/>
      <c r="M12" s="63"/>
      <c r="N12" s="63"/>
      <c r="O12" s="63"/>
      <c r="P12" s="63"/>
      <c r="Q12" s="63"/>
      <c r="R12" s="63"/>
      <c r="S12" s="63"/>
      <c r="T12" s="63"/>
      <c r="U12" s="63"/>
      <c r="V12" s="63"/>
      <c r="W12" s="63"/>
      <c r="X12" s="63"/>
      <c r="Y12" s="63"/>
    </row>
    <row r="13" spans="1:217" ht="22.5">
      <c r="A13" s="262" t="s">
        <v>64</v>
      </c>
      <c r="B13" s="105">
        <v>43441</v>
      </c>
      <c r="C13" s="105">
        <v>27113</v>
      </c>
      <c r="D13" s="105">
        <v>25376</v>
      </c>
      <c r="E13" s="105">
        <v>25175</v>
      </c>
      <c r="F13" s="105">
        <v>26914</v>
      </c>
      <c r="G13" s="105">
        <v>36812</v>
      </c>
      <c r="H13" s="105">
        <v>33137</v>
      </c>
      <c r="I13" s="294" t="s">
        <v>161</v>
      </c>
      <c r="J13" s="105">
        <v>47658</v>
      </c>
      <c r="K13" s="174">
        <v>33245</v>
      </c>
      <c r="L13" s="63"/>
      <c r="M13" s="63"/>
      <c r="N13" s="63"/>
      <c r="O13" s="63"/>
      <c r="P13" s="63"/>
      <c r="Q13" s="63"/>
      <c r="R13" s="63"/>
      <c r="S13" s="63"/>
      <c r="T13" s="63"/>
      <c r="U13" s="63"/>
      <c r="V13" s="63"/>
      <c r="W13" s="63"/>
      <c r="X13" s="63"/>
      <c r="Y13" s="63"/>
    </row>
    <row r="14" spans="1:217" ht="22.5">
      <c r="A14" s="262" t="s">
        <v>122</v>
      </c>
      <c r="B14" s="105">
        <v>4750</v>
      </c>
      <c r="C14" s="105">
        <v>4340</v>
      </c>
      <c r="D14" s="105">
        <v>4416</v>
      </c>
      <c r="E14" s="105">
        <v>4574</v>
      </c>
      <c r="F14" s="105">
        <v>4131</v>
      </c>
      <c r="G14" s="105">
        <v>4028</v>
      </c>
      <c r="H14" s="105">
        <v>5809</v>
      </c>
      <c r="I14" s="294" t="s">
        <v>161</v>
      </c>
      <c r="J14" s="105">
        <v>7466</v>
      </c>
      <c r="K14" s="174">
        <v>5604</v>
      </c>
      <c r="L14" s="63"/>
      <c r="M14" s="63"/>
      <c r="N14" s="63"/>
      <c r="O14" s="63"/>
      <c r="P14" s="63"/>
      <c r="Q14" s="63"/>
      <c r="R14" s="63"/>
      <c r="S14" s="63"/>
      <c r="T14" s="63"/>
      <c r="U14" s="63"/>
      <c r="V14" s="63"/>
      <c r="W14" s="63"/>
      <c r="X14" s="63"/>
      <c r="Y14" s="63"/>
    </row>
    <row r="15" spans="1:217" ht="15" customHeight="1">
      <c r="A15" s="278" t="s">
        <v>35</v>
      </c>
      <c r="B15" s="105">
        <v>215521</v>
      </c>
      <c r="C15" s="105">
        <v>270650</v>
      </c>
      <c r="D15" s="105">
        <v>205267</v>
      </c>
      <c r="E15" s="105">
        <v>213795</v>
      </c>
      <c r="F15" s="105">
        <v>266222</v>
      </c>
      <c r="G15" s="107">
        <v>239419</v>
      </c>
      <c r="H15" s="107">
        <v>215900</v>
      </c>
      <c r="I15" s="295" t="s">
        <v>161</v>
      </c>
      <c r="J15" s="107">
        <v>394957</v>
      </c>
      <c r="K15" s="188">
        <v>339567</v>
      </c>
      <c r="L15" s="63"/>
      <c r="M15" s="63"/>
      <c r="N15" s="63"/>
      <c r="O15" s="63"/>
      <c r="P15" s="63"/>
      <c r="Q15" s="63"/>
      <c r="R15" s="63"/>
      <c r="S15" s="63"/>
      <c r="T15" s="63"/>
      <c r="U15" s="63"/>
      <c r="V15" s="63"/>
      <c r="W15" s="63"/>
      <c r="X15" s="63"/>
      <c r="Y15" s="63"/>
    </row>
    <row r="16" spans="1:217" s="1" customFormat="1" ht="13.5" customHeight="1">
      <c r="A16" s="411" t="s">
        <v>338</v>
      </c>
      <c r="B16" s="411"/>
      <c r="C16" s="411"/>
      <c r="D16" s="411"/>
      <c r="E16" s="411"/>
      <c r="F16" s="411"/>
      <c r="G16" s="411"/>
      <c r="H16" s="144"/>
      <c r="I16" s="145"/>
      <c r="J16" s="145"/>
      <c r="K16" s="145"/>
    </row>
    <row r="17" spans="1:11" s="37" customFormat="1" ht="13.5" customHeight="1">
      <c r="A17" s="329" t="s">
        <v>337</v>
      </c>
      <c r="B17" s="175"/>
      <c r="C17" s="326"/>
      <c r="D17" s="327"/>
      <c r="E17" s="327"/>
      <c r="F17" s="328"/>
      <c r="G17" s="327"/>
      <c r="H17" s="327"/>
      <c r="I17" s="327"/>
      <c r="J17" s="327"/>
      <c r="K17" s="327"/>
    </row>
    <row r="18" spans="1:11">
      <c r="A18" s="108"/>
      <c r="B18" s="108"/>
      <c r="C18" s="108"/>
      <c r="D18" s="108"/>
      <c r="I18" s="119"/>
      <c r="J18" s="118"/>
      <c r="K18" s="118"/>
    </row>
    <row r="19" spans="1:11">
      <c r="A19" s="108"/>
      <c r="B19" s="108"/>
      <c r="C19" s="108"/>
      <c r="D19" s="108"/>
    </row>
    <row r="20" spans="1:11">
      <c r="A20" s="108"/>
      <c r="B20" s="108"/>
      <c r="C20" s="108"/>
      <c r="D20" s="108"/>
    </row>
    <row r="21" spans="1:11">
      <c r="A21" s="108"/>
      <c r="B21" s="108"/>
      <c r="C21" s="108"/>
      <c r="D21" s="108"/>
    </row>
    <row r="22" spans="1:11">
      <c r="A22" s="108"/>
      <c r="B22" s="108"/>
      <c r="C22" s="108"/>
      <c r="D22" s="108"/>
    </row>
    <row r="23" spans="1:11">
      <c r="A23" s="108"/>
      <c r="B23" s="108"/>
      <c r="C23" s="108"/>
      <c r="D23" s="108"/>
    </row>
    <row r="24" spans="1:11">
      <c r="A24" s="108"/>
      <c r="B24" s="108"/>
      <c r="C24" s="108"/>
      <c r="D24" s="108"/>
    </row>
    <row r="25" spans="1:11">
      <c r="A25" s="108"/>
      <c r="B25" s="108"/>
      <c r="C25" s="108"/>
      <c r="D25" s="108"/>
    </row>
    <row r="26" spans="1:11">
      <c r="A26" s="108"/>
      <c r="B26" s="108"/>
      <c r="C26" s="108"/>
      <c r="D26" s="108"/>
    </row>
    <row r="27" spans="1:11">
      <c r="A27" s="108"/>
      <c r="B27" s="108"/>
      <c r="C27" s="108"/>
      <c r="D27" s="108"/>
    </row>
    <row r="28" spans="1:11">
      <c r="A28" s="108"/>
      <c r="B28" s="108"/>
      <c r="C28" s="108"/>
      <c r="D28" s="108"/>
    </row>
    <row r="29" spans="1:11">
      <c r="A29" s="108"/>
      <c r="B29" s="108"/>
      <c r="C29" s="108"/>
      <c r="D29" s="108"/>
    </row>
    <row r="30" spans="1:11">
      <c r="A30" s="108"/>
      <c r="B30" s="108"/>
      <c r="C30" s="108"/>
      <c r="D30" s="108"/>
    </row>
    <row r="31" spans="1:11">
      <c r="A31" s="108"/>
      <c r="B31" s="108"/>
      <c r="C31" s="108"/>
      <c r="D31" s="108"/>
    </row>
    <row r="32" spans="1:11">
      <c r="A32" s="108"/>
      <c r="B32" s="108"/>
      <c r="C32" s="108"/>
      <c r="D32" s="108"/>
    </row>
    <row r="33" spans="1:4">
      <c r="A33" s="108"/>
      <c r="B33" s="108"/>
      <c r="C33" s="108"/>
      <c r="D33" s="108"/>
    </row>
    <row r="34" spans="1:4">
      <c r="A34" s="108"/>
      <c r="B34" s="108"/>
      <c r="C34" s="108"/>
      <c r="D34" s="108"/>
    </row>
    <row r="35" spans="1:4">
      <c r="A35" s="108"/>
      <c r="B35" s="108"/>
      <c r="C35" s="108"/>
      <c r="D35" s="108"/>
    </row>
    <row r="36" spans="1:4">
      <c r="A36" s="108"/>
      <c r="B36" s="108"/>
      <c r="C36" s="108"/>
      <c r="D36" s="108"/>
    </row>
    <row r="37" spans="1:4">
      <c r="A37" s="108"/>
      <c r="B37" s="108"/>
      <c r="C37" s="108"/>
      <c r="D37" s="108"/>
    </row>
    <row r="38" spans="1:4">
      <c r="A38" s="108"/>
      <c r="B38" s="108"/>
      <c r="C38" s="108"/>
      <c r="D38" s="108"/>
    </row>
    <row r="39" spans="1:4">
      <c r="A39" s="108"/>
      <c r="B39" s="108"/>
      <c r="C39" s="108"/>
      <c r="D39" s="108"/>
    </row>
    <row r="40" spans="1:4">
      <c r="A40" s="108"/>
      <c r="B40" s="108"/>
      <c r="C40" s="108"/>
      <c r="D40" s="108"/>
    </row>
    <row r="41" spans="1:4">
      <c r="A41" s="108"/>
      <c r="B41" s="108"/>
      <c r="C41" s="108"/>
      <c r="D41" s="108"/>
    </row>
    <row r="42" spans="1:4">
      <c r="A42" s="108"/>
      <c r="B42" s="108"/>
      <c r="C42" s="108"/>
      <c r="D42" s="108"/>
    </row>
    <row r="43" spans="1:4">
      <c r="A43" s="108"/>
      <c r="B43" s="108"/>
      <c r="C43" s="108"/>
      <c r="D43" s="108"/>
    </row>
    <row r="44" spans="1:4">
      <c r="A44" s="108"/>
      <c r="B44" s="108"/>
      <c r="C44" s="108"/>
      <c r="D44" s="108"/>
    </row>
    <row r="45" spans="1:4">
      <c r="A45" s="108"/>
      <c r="B45" s="108"/>
      <c r="C45" s="108"/>
      <c r="D45" s="108"/>
    </row>
    <row r="46" spans="1:4">
      <c r="A46" s="108"/>
      <c r="B46" s="108"/>
      <c r="C46" s="108"/>
      <c r="D46" s="108"/>
    </row>
    <row r="47" spans="1:4">
      <c r="A47" s="108"/>
      <c r="B47" s="108"/>
      <c r="C47" s="108"/>
      <c r="D47" s="108"/>
    </row>
    <row r="48" spans="1:4">
      <c r="A48" s="108"/>
      <c r="B48" s="108"/>
      <c r="C48" s="108"/>
      <c r="D48" s="108"/>
    </row>
    <row r="49" spans="1:4">
      <c r="A49" s="108"/>
      <c r="B49" s="108"/>
      <c r="C49" s="108"/>
      <c r="D49" s="108"/>
    </row>
    <row r="50" spans="1:4">
      <c r="A50" s="108"/>
      <c r="B50" s="108"/>
      <c r="C50" s="108"/>
      <c r="D50" s="108"/>
    </row>
    <row r="51" spans="1:4">
      <c r="A51" s="108"/>
      <c r="B51" s="108"/>
      <c r="C51" s="108"/>
      <c r="D51" s="108"/>
    </row>
    <row r="52" spans="1:4">
      <c r="A52" s="108"/>
      <c r="B52" s="108"/>
      <c r="C52" s="108"/>
      <c r="D52" s="108"/>
    </row>
    <row r="53" spans="1:4">
      <c r="A53" s="108"/>
      <c r="B53" s="108"/>
      <c r="C53" s="108"/>
      <c r="D53" s="108"/>
    </row>
    <row r="54" spans="1:4">
      <c r="A54" s="108"/>
      <c r="B54" s="108"/>
      <c r="C54" s="108"/>
      <c r="D54" s="108"/>
    </row>
    <row r="55" spans="1:4">
      <c r="A55" s="108"/>
      <c r="B55" s="108"/>
      <c r="C55" s="108"/>
      <c r="D55" s="108"/>
    </row>
    <row r="56" spans="1:4">
      <c r="A56" s="108"/>
      <c r="B56" s="108"/>
      <c r="C56" s="108"/>
      <c r="D56" s="108"/>
    </row>
    <row r="57" spans="1:4">
      <c r="A57" s="108"/>
      <c r="B57" s="108"/>
      <c r="C57" s="108"/>
      <c r="D57" s="108"/>
    </row>
    <row r="58" spans="1:4">
      <c r="A58" s="108"/>
      <c r="B58" s="108"/>
      <c r="C58" s="108"/>
      <c r="D58" s="108"/>
    </row>
    <row r="59" spans="1:4">
      <c r="A59" s="108"/>
      <c r="B59" s="108"/>
      <c r="C59" s="108"/>
      <c r="D59" s="108"/>
    </row>
    <row r="60" spans="1:4" ht="13.5" customHeight="1"/>
  </sheetData>
  <mergeCells count="27">
    <mergeCell ref="A16:G16"/>
    <mergeCell ref="A3:F3"/>
    <mergeCell ref="Z1:AG1"/>
    <mergeCell ref="AH1:AO1"/>
    <mergeCell ref="AP1:AW1"/>
    <mergeCell ref="AX1:BE1"/>
    <mergeCell ref="A1:K1"/>
    <mergeCell ref="CL1:CS1"/>
    <mergeCell ref="CT1:DA1"/>
    <mergeCell ref="DB1:DI1"/>
    <mergeCell ref="DJ1:DQ1"/>
    <mergeCell ref="BF1:BM1"/>
    <mergeCell ref="BN1:BU1"/>
    <mergeCell ref="BV1:CC1"/>
    <mergeCell ref="CD1:CK1"/>
    <mergeCell ref="EP1:EW1"/>
    <mergeCell ref="EX1:FE1"/>
    <mergeCell ref="FF1:FM1"/>
    <mergeCell ref="FN1:FU1"/>
    <mergeCell ref="DR1:DY1"/>
    <mergeCell ref="DZ1:EG1"/>
    <mergeCell ref="EH1:EO1"/>
    <mergeCell ref="HB1:HI1"/>
    <mergeCell ref="FV1:GC1"/>
    <mergeCell ref="GD1:GK1"/>
    <mergeCell ref="GL1:GS1"/>
    <mergeCell ref="GT1:HA1"/>
  </mergeCells>
  <phoneticPr fontId="18"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48.xml><?xml version="1.0" encoding="utf-8"?>
<worksheet xmlns="http://schemas.openxmlformats.org/spreadsheetml/2006/main" xmlns:r="http://schemas.openxmlformats.org/officeDocument/2006/relationships">
  <sheetPr codeName="Folha44" enableFormatConditionsCalculation="0">
    <tabColor theme="5" tint="0.59999389629810485"/>
  </sheetPr>
  <dimension ref="A1:ID18"/>
  <sheetViews>
    <sheetView workbookViewId="0">
      <selection sqref="A1:K1"/>
    </sheetView>
  </sheetViews>
  <sheetFormatPr defaultRowHeight="12.75"/>
  <cols>
    <col min="1" max="1" width="26.5703125" customWidth="1"/>
    <col min="2" max="11" width="7.5703125" customWidth="1"/>
  </cols>
  <sheetData>
    <row r="1" spans="1:238" s="33" customFormat="1" ht="25.5" customHeight="1">
      <c r="A1" s="406" t="s">
        <v>303</v>
      </c>
      <c r="B1" s="406"/>
      <c r="C1" s="406"/>
      <c r="D1" s="406"/>
      <c r="E1" s="406"/>
      <c r="F1" s="406"/>
      <c r="G1" s="406"/>
      <c r="H1" s="406"/>
      <c r="I1" s="406"/>
      <c r="J1" s="406"/>
      <c r="K1" s="406"/>
      <c r="L1" s="32"/>
      <c r="M1" s="32"/>
      <c r="N1" s="32"/>
      <c r="O1" s="32"/>
      <c r="P1" s="32"/>
      <c r="Q1" s="32"/>
      <c r="R1" s="32"/>
      <c r="S1" s="32"/>
      <c r="T1" s="32"/>
      <c r="U1" s="32"/>
      <c r="V1" s="32"/>
      <c r="W1" s="406"/>
      <c r="X1" s="406"/>
      <c r="Y1" s="406"/>
      <c r="Z1" s="406"/>
      <c r="AA1" s="406"/>
      <c r="AB1" s="406"/>
      <c r="AC1" s="406"/>
      <c r="AD1" s="406"/>
      <c r="AE1" s="406"/>
      <c r="AF1" s="406"/>
      <c r="AG1" s="406"/>
      <c r="AH1" s="406"/>
      <c r="AI1" s="406"/>
      <c r="AJ1" s="406"/>
      <c r="AK1" s="406"/>
      <c r="AL1" s="406"/>
      <c r="AM1" s="406"/>
      <c r="AN1" s="406"/>
      <c r="AO1" s="406"/>
      <c r="AP1" s="406"/>
      <c r="AQ1" s="406"/>
      <c r="AR1" s="406"/>
      <c r="AS1" s="406"/>
      <c r="AT1" s="406"/>
      <c r="AU1" s="406"/>
      <c r="AV1" s="406"/>
      <c r="AW1" s="406"/>
      <c r="AX1" s="406"/>
      <c r="AY1" s="406"/>
      <c r="AZ1" s="406"/>
      <c r="BA1" s="406"/>
      <c r="BB1" s="406"/>
      <c r="BC1" s="406"/>
      <c r="BD1" s="406"/>
      <c r="BE1" s="406"/>
      <c r="BF1" s="406"/>
      <c r="BG1" s="406"/>
      <c r="BH1" s="406"/>
      <c r="BI1" s="406"/>
      <c r="BJ1" s="406"/>
      <c r="BK1" s="406"/>
      <c r="BL1" s="406"/>
      <c r="BM1" s="406"/>
      <c r="BN1" s="406"/>
      <c r="BO1" s="406"/>
      <c r="BP1" s="406"/>
      <c r="BQ1" s="406"/>
      <c r="BR1" s="406"/>
      <c r="BS1" s="406"/>
      <c r="BT1" s="406"/>
      <c r="BU1" s="406"/>
      <c r="BV1" s="406"/>
      <c r="BW1" s="406"/>
      <c r="BX1" s="406"/>
      <c r="BY1" s="406"/>
      <c r="BZ1" s="406"/>
      <c r="CA1" s="406"/>
      <c r="CB1" s="406"/>
      <c r="CC1" s="406"/>
      <c r="CD1" s="406"/>
      <c r="CE1" s="406"/>
      <c r="CF1" s="406"/>
      <c r="CG1" s="406"/>
      <c r="CH1" s="406"/>
      <c r="CI1" s="406"/>
      <c r="CJ1" s="406"/>
      <c r="CK1" s="406"/>
      <c r="CL1" s="406"/>
      <c r="CM1" s="406"/>
      <c r="CN1" s="406"/>
      <c r="CO1" s="406"/>
      <c r="CP1" s="406"/>
      <c r="CQ1" s="406"/>
      <c r="CR1" s="406"/>
      <c r="CS1" s="406"/>
      <c r="CT1" s="406"/>
      <c r="CU1" s="406"/>
      <c r="CV1" s="406"/>
      <c r="CW1" s="406"/>
      <c r="CX1" s="406"/>
      <c r="CY1" s="406"/>
      <c r="CZ1" s="406"/>
      <c r="DA1" s="406"/>
      <c r="DB1" s="406"/>
      <c r="DC1" s="406"/>
      <c r="DD1" s="406"/>
      <c r="DE1" s="406"/>
      <c r="DF1" s="406"/>
      <c r="DG1" s="406"/>
      <c r="DH1" s="406"/>
      <c r="DI1" s="406"/>
      <c r="DJ1" s="406"/>
      <c r="DK1" s="406"/>
      <c r="DL1" s="406"/>
      <c r="DM1" s="406"/>
      <c r="DN1" s="406"/>
      <c r="DO1" s="406"/>
      <c r="DP1" s="406"/>
      <c r="DQ1" s="406"/>
      <c r="DR1" s="406"/>
      <c r="DS1" s="406"/>
      <c r="DT1" s="406"/>
      <c r="DU1" s="406"/>
      <c r="DV1" s="406"/>
      <c r="DW1" s="406"/>
      <c r="DX1" s="406"/>
      <c r="DY1" s="406"/>
      <c r="DZ1" s="406"/>
      <c r="EA1" s="406"/>
      <c r="EB1" s="406"/>
      <c r="EC1" s="406"/>
      <c r="ED1" s="406"/>
      <c r="EE1" s="406"/>
      <c r="EF1" s="406"/>
      <c r="EG1" s="406"/>
      <c r="EH1" s="406"/>
      <c r="EI1" s="406"/>
      <c r="EJ1" s="406"/>
      <c r="EK1" s="406"/>
      <c r="EL1" s="406"/>
      <c r="EM1" s="406"/>
      <c r="EN1" s="406"/>
      <c r="EO1" s="406"/>
      <c r="EP1" s="406"/>
      <c r="EQ1" s="406"/>
      <c r="ER1" s="406"/>
      <c r="ES1" s="406"/>
      <c r="ET1" s="406"/>
      <c r="EU1" s="406"/>
      <c r="EV1" s="406"/>
      <c r="EW1" s="406"/>
      <c r="EX1" s="406"/>
      <c r="EY1" s="406"/>
      <c r="EZ1" s="406"/>
      <c r="FA1" s="406"/>
      <c r="FB1" s="406"/>
      <c r="FC1" s="406"/>
      <c r="FD1" s="406"/>
      <c r="FE1" s="406"/>
      <c r="FF1" s="406"/>
      <c r="FG1" s="406"/>
      <c r="FH1" s="406"/>
      <c r="FI1" s="406"/>
      <c r="FJ1" s="406"/>
      <c r="FK1" s="406"/>
      <c r="FL1" s="406"/>
      <c r="FM1" s="406"/>
      <c r="FN1" s="406"/>
      <c r="FO1" s="406"/>
      <c r="FP1" s="406"/>
      <c r="FQ1" s="406"/>
      <c r="FR1" s="406"/>
      <c r="FS1" s="406"/>
      <c r="FT1" s="406"/>
      <c r="FU1" s="406"/>
      <c r="FV1" s="406"/>
      <c r="FW1" s="406"/>
      <c r="FX1" s="406"/>
      <c r="FY1" s="406"/>
      <c r="FZ1" s="406"/>
      <c r="GA1" s="406"/>
      <c r="GB1" s="406"/>
      <c r="GC1" s="406"/>
      <c r="GD1" s="406"/>
      <c r="GE1" s="406"/>
      <c r="GF1" s="406"/>
      <c r="GG1" s="406"/>
      <c r="GH1" s="406"/>
      <c r="GI1" s="406"/>
      <c r="GJ1" s="406"/>
      <c r="GK1" s="406"/>
      <c r="GL1" s="406"/>
      <c r="GM1" s="406"/>
      <c r="GN1" s="406"/>
      <c r="GO1" s="406"/>
      <c r="GP1" s="406"/>
      <c r="GQ1" s="406"/>
      <c r="GR1" s="406"/>
      <c r="GS1" s="406"/>
      <c r="GT1" s="406"/>
      <c r="GU1" s="406"/>
      <c r="GV1" s="406"/>
      <c r="GW1" s="406"/>
      <c r="GX1" s="406"/>
      <c r="GY1" s="406"/>
      <c r="GZ1" s="406"/>
      <c r="HA1" s="406"/>
      <c r="HB1" s="406"/>
      <c r="HC1" s="406"/>
      <c r="HD1" s="406"/>
      <c r="HE1" s="406"/>
      <c r="HF1" s="406"/>
      <c r="HG1" s="406"/>
      <c r="HH1" s="406"/>
      <c r="HI1" s="406"/>
      <c r="HJ1" s="406"/>
      <c r="HK1" s="406"/>
      <c r="HL1" s="406"/>
      <c r="HM1" s="406"/>
      <c r="HN1" s="406"/>
      <c r="HO1" s="406"/>
      <c r="HP1" s="406"/>
      <c r="HQ1" s="406"/>
      <c r="HR1" s="406"/>
      <c r="HS1" s="406"/>
      <c r="HT1" s="406"/>
      <c r="HU1" s="406"/>
      <c r="HV1" s="406"/>
      <c r="HW1" s="406"/>
      <c r="HX1" s="406"/>
      <c r="HY1" s="406"/>
      <c r="HZ1" s="406"/>
      <c r="IA1" s="406"/>
      <c r="IB1" s="406"/>
      <c r="IC1" s="406"/>
      <c r="ID1" s="406"/>
    </row>
    <row r="2" spans="1:238" s="33" customFormat="1" ht="22.5" customHeight="1">
      <c r="A2" s="54"/>
      <c r="B2" s="54"/>
      <c r="C2" s="54"/>
      <c r="D2" s="54"/>
      <c r="E2" s="54"/>
      <c r="F2" s="54"/>
      <c r="G2" s="54"/>
      <c r="H2" s="112"/>
      <c r="I2" s="54"/>
      <c r="J2" s="54"/>
      <c r="K2" s="155"/>
      <c r="L2" s="135"/>
      <c r="M2" s="135"/>
      <c r="N2" s="135"/>
      <c r="O2" s="135"/>
      <c r="P2" s="135"/>
      <c r="Q2" s="135"/>
      <c r="R2" s="135"/>
      <c r="S2" s="135"/>
      <c r="T2" s="135"/>
      <c r="U2" s="135"/>
      <c r="V2" s="135"/>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4"/>
      <c r="DJ2" s="54"/>
      <c r="DK2" s="54"/>
      <c r="DL2" s="54"/>
      <c r="DM2" s="54"/>
      <c r="DN2" s="54"/>
      <c r="DO2" s="54"/>
      <c r="DP2" s="54"/>
      <c r="DQ2" s="54"/>
      <c r="DR2" s="54"/>
      <c r="DS2" s="54"/>
      <c r="DT2" s="54"/>
      <c r="DU2" s="54"/>
      <c r="DV2" s="54"/>
      <c r="DW2" s="54"/>
      <c r="DX2" s="54"/>
      <c r="DY2" s="54"/>
      <c r="DZ2" s="54"/>
      <c r="EA2" s="54"/>
      <c r="EB2" s="54"/>
      <c r="EC2" s="54"/>
      <c r="ED2" s="54"/>
      <c r="EE2" s="54"/>
      <c r="EF2" s="54"/>
      <c r="EG2" s="54"/>
      <c r="EH2" s="54"/>
      <c r="EI2" s="54"/>
      <c r="EJ2" s="54"/>
      <c r="EK2" s="54"/>
      <c r="EL2" s="54"/>
      <c r="EM2" s="54"/>
      <c r="EN2" s="54"/>
      <c r="EO2" s="54"/>
      <c r="EP2" s="54"/>
      <c r="EQ2" s="54"/>
      <c r="ER2" s="54"/>
      <c r="ES2" s="54"/>
      <c r="ET2" s="54"/>
      <c r="EU2" s="54"/>
      <c r="EV2" s="54"/>
      <c r="EW2" s="54"/>
      <c r="EX2" s="54"/>
      <c r="EY2" s="54"/>
      <c r="EZ2" s="54"/>
      <c r="FA2" s="54"/>
      <c r="FB2" s="54"/>
      <c r="FC2" s="54"/>
      <c r="FD2" s="54"/>
      <c r="FE2" s="54"/>
      <c r="FF2" s="54"/>
      <c r="FG2" s="54"/>
      <c r="FH2" s="54"/>
      <c r="FI2" s="54"/>
      <c r="FJ2" s="54"/>
      <c r="FK2" s="54"/>
      <c r="FL2" s="54"/>
      <c r="FM2" s="54"/>
      <c r="FN2" s="54"/>
      <c r="FO2" s="54"/>
      <c r="FP2" s="54"/>
      <c r="FQ2" s="54"/>
      <c r="FR2" s="54"/>
      <c r="FS2" s="54"/>
      <c r="FT2" s="54"/>
      <c r="FU2" s="54"/>
      <c r="FV2" s="54"/>
      <c r="FW2" s="54"/>
      <c r="FX2" s="54"/>
      <c r="FY2" s="54"/>
      <c r="FZ2" s="54"/>
      <c r="GA2" s="54"/>
      <c r="GB2" s="54"/>
      <c r="GC2" s="54"/>
      <c r="GD2" s="54"/>
      <c r="GE2" s="54"/>
      <c r="GF2" s="54"/>
      <c r="GG2" s="54"/>
      <c r="GH2" s="54"/>
      <c r="GI2" s="54"/>
      <c r="GJ2" s="54"/>
      <c r="GK2" s="54"/>
      <c r="GL2" s="54"/>
      <c r="GM2" s="54"/>
      <c r="GN2" s="54"/>
      <c r="GO2" s="54"/>
      <c r="GP2" s="54"/>
      <c r="GQ2" s="54"/>
      <c r="GR2" s="54"/>
      <c r="GS2" s="54"/>
      <c r="GT2" s="54"/>
      <c r="GU2" s="54"/>
      <c r="GV2" s="54"/>
      <c r="GW2" s="54"/>
      <c r="GX2" s="54"/>
      <c r="GY2" s="54"/>
      <c r="GZ2" s="54"/>
      <c r="HA2" s="54"/>
      <c r="HB2" s="54"/>
      <c r="HC2" s="54"/>
      <c r="HD2" s="54"/>
      <c r="HE2" s="54"/>
      <c r="HF2" s="54"/>
      <c r="HG2" s="54"/>
      <c r="HH2" s="54"/>
      <c r="HI2" s="54"/>
      <c r="HJ2" s="54"/>
      <c r="HK2" s="54"/>
      <c r="HL2" s="54"/>
      <c r="HM2" s="54"/>
      <c r="HN2" s="54"/>
      <c r="HO2" s="54"/>
      <c r="HP2" s="54"/>
      <c r="HQ2" s="54"/>
      <c r="HR2" s="54"/>
      <c r="HS2" s="54"/>
      <c r="HT2" s="54"/>
      <c r="HU2" s="54"/>
      <c r="HV2" s="54"/>
      <c r="HW2" s="54"/>
      <c r="HX2" s="54"/>
      <c r="HY2" s="54"/>
      <c r="HZ2" s="54"/>
      <c r="IA2" s="54"/>
      <c r="IB2" s="54"/>
      <c r="IC2" s="54"/>
      <c r="ID2" s="54"/>
    </row>
    <row r="3" spans="1:238" s="33" customFormat="1" ht="11.25" customHeight="1">
      <c r="A3" s="87" t="s">
        <v>316</v>
      </c>
      <c r="B3" s="55"/>
      <c r="C3" s="55"/>
      <c r="D3" s="55"/>
      <c r="E3" s="55"/>
      <c r="F3" s="55"/>
      <c r="G3" s="55"/>
      <c r="H3" s="55"/>
      <c r="I3" s="128"/>
      <c r="J3" s="128"/>
      <c r="K3" s="128"/>
      <c r="L3" s="136"/>
      <c r="M3" s="136"/>
      <c r="N3" s="136"/>
      <c r="O3" s="136"/>
      <c r="P3" s="136"/>
      <c r="Q3" s="136"/>
      <c r="R3" s="136"/>
      <c r="S3" s="136"/>
      <c r="T3" s="136"/>
      <c r="U3" s="136"/>
      <c r="V3" s="136"/>
    </row>
    <row r="4" spans="1:238" s="1" customFormat="1" ht="28.5" customHeight="1" thickBot="1">
      <c r="A4" s="223"/>
      <c r="B4" s="224">
        <v>2002</v>
      </c>
      <c r="C4" s="224">
        <v>2003</v>
      </c>
      <c r="D4" s="224">
        <v>2004</v>
      </c>
      <c r="E4" s="224">
        <v>2005</v>
      </c>
      <c r="F4" s="224">
        <v>2006</v>
      </c>
      <c r="G4" s="224">
        <v>2007</v>
      </c>
      <c r="H4" s="224">
        <v>2008</v>
      </c>
      <c r="I4" s="224">
        <v>2009</v>
      </c>
      <c r="J4" s="224">
        <v>2010</v>
      </c>
      <c r="K4" s="224">
        <v>2011</v>
      </c>
      <c r="L4" s="6"/>
      <c r="M4" s="6"/>
      <c r="N4" s="6"/>
      <c r="O4" s="6"/>
      <c r="P4" s="6"/>
      <c r="Q4" s="6"/>
      <c r="R4" s="6"/>
      <c r="S4" s="6"/>
      <c r="T4" s="6"/>
      <c r="U4" s="6"/>
      <c r="V4" s="6"/>
    </row>
    <row r="5" spans="1:238" ht="20.25" customHeight="1" thickTop="1">
      <c r="A5" s="257" t="s">
        <v>23</v>
      </c>
      <c r="B5" s="39">
        <v>7624893</v>
      </c>
      <c r="C5" s="39">
        <v>6304316</v>
      </c>
      <c r="D5" s="39">
        <v>6730952</v>
      </c>
      <c r="E5" s="39">
        <v>6811505</v>
      </c>
      <c r="F5" s="39">
        <v>7082066</v>
      </c>
      <c r="G5" s="39">
        <v>7068416</v>
      </c>
      <c r="H5" s="39">
        <v>7156003</v>
      </c>
      <c r="I5" s="39">
        <v>6643227</v>
      </c>
      <c r="J5" s="39">
        <v>6088165</v>
      </c>
      <c r="K5" s="120">
        <v>5632280</v>
      </c>
      <c r="L5" s="57"/>
      <c r="M5" s="57"/>
      <c r="N5" s="57"/>
      <c r="O5" s="57"/>
      <c r="P5" s="57"/>
      <c r="Q5" s="57"/>
      <c r="R5" s="57"/>
      <c r="S5" s="57"/>
      <c r="T5" s="57"/>
      <c r="U5" s="57"/>
      <c r="V5" s="57"/>
    </row>
    <row r="6" spans="1:238" ht="33.75">
      <c r="A6" s="258" t="s">
        <v>312</v>
      </c>
      <c r="B6" s="105">
        <v>172587</v>
      </c>
      <c r="C6" s="105">
        <v>128975</v>
      </c>
      <c r="D6" s="105">
        <v>122685</v>
      </c>
      <c r="E6" s="105">
        <v>124837</v>
      </c>
      <c r="F6" s="105">
        <v>131821</v>
      </c>
      <c r="G6" s="105">
        <v>123230</v>
      </c>
      <c r="H6" s="105">
        <v>131386</v>
      </c>
      <c r="I6" s="294" t="s">
        <v>161</v>
      </c>
      <c r="J6" s="105">
        <v>96506</v>
      </c>
      <c r="K6" s="174">
        <v>93415</v>
      </c>
      <c r="L6" s="57"/>
      <c r="M6" s="57"/>
      <c r="N6" s="57"/>
      <c r="O6" s="57"/>
      <c r="P6" s="57"/>
      <c r="Q6" s="57"/>
      <c r="R6" s="57"/>
      <c r="S6" s="57"/>
      <c r="T6" s="57"/>
      <c r="U6" s="57"/>
      <c r="V6" s="57"/>
    </row>
    <row r="7" spans="1:238" ht="22.5">
      <c r="A7" s="316" t="s">
        <v>43</v>
      </c>
      <c r="B7" s="105">
        <v>4292</v>
      </c>
      <c r="C7" s="105">
        <v>3534</v>
      </c>
      <c r="D7" s="105">
        <v>3240</v>
      </c>
      <c r="E7" s="105">
        <v>4687</v>
      </c>
      <c r="F7" s="105">
        <v>3171</v>
      </c>
      <c r="G7" s="105">
        <v>1941</v>
      </c>
      <c r="H7" s="105">
        <v>255</v>
      </c>
      <c r="I7" s="294" t="s">
        <v>161</v>
      </c>
      <c r="J7" s="105">
        <v>3959</v>
      </c>
      <c r="K7" s="174">
        <v>767</v>
      </c>
      <c r="L7" s="57"/>
      <c r="M7" s="57"/>
      <c r="N7" s="57"/>
      <c r="O7" s="57"/>
      <c r="P7" s="57"/>
      <c r="Q7" s="57"/>
      <c r="R7" s="57"/>
      <c r="S7" s="57"/>
      <c r="T7" s="57"/>
      <c r="U7" s="57"/>
      <c r="V7" s="57"/>
    </row>
    <row r="8" spans="1:238" ht="33.75">
      <c r="A8" s="258" t="s">
        <v>44</v>
      </c>
      <c r="B8" s="105">
        <v>2556193</v>
      </c>
      <c r="C8" s="105">
        <v>2074811</v>
      </c>
      <c r="D8" s="105">
        <v>2383942</v>
      </c>
      <c r="E8" s="105">
        <v>2435668</v>
      </c>
      <c r="F8" s="105">
        <v>2443074</v>
      </c>
      <c r="G8" s="105">
        <v>2313858</v>
      </c>
      <c r="H8" s="105">
        <v>2310202</v>
      </c>
      <c r="I8" s="294" t="s">
        <v>161</v>
      </c>
      <c r="J8" s="105">
        <v>2052250</v>
      </c>
      <c r="K8" s="174">
        <v>1935385</v>
      </c>
      <c r="L8" s="57"/>
      <c r="M8" s="57"/>
      <c r="N8" s="57"/>
      <c r="O8" s="57"/>
      <c r="P8" s="57"/>
      <c r="Q8" s="57"/>
      <c r="R8" s="57"/>
      <c r="S8" s="57"/>
      <c r="T8" s="57"/>
      <c r="U8" s="57"/>
      <c r="V8" s="57"/>
    </row>
    <row r="9" spans="1:238" ht="23.25" customHeight="1">
      <c r="A9" s="258" t="s">
        <v>313</v>
      </c>
      <c r="B9" s="105">
        <v>1279406</v>
      </c>
      <c r="C9" s="105">
        <v>930541</v>
      </c>
      <c r="D9" s="105">
        <v>947375</v>
      </c>
      <c r="E9" s="105">
        <v>961858</v>
      </c>
      <c r="F9" s="105">
        <v>982350</v>
      </c>
      <c r="G9" s="105">
        <v>1008018</v>
      </c>
      <c r="H9" s="105">
        <v>985328</v>
      </c>
      <c r="I9" s="294" t="s">
        <v>161</v>
      </c>
      <c r="J9" s="105">
        <v>755087</v>
      </c>
      <c r="K9" s="174">
        <v>669466</v>
      </c>
      <c r="L9" s="57"/>
      <c r="M9" s="57"/>
      <c r="N9" s="57"/>
      <c r="O9" s="57"/>
      <c r="P9" s="57"/>
      <c r="Q9" s="57"/>
      <c r="R9" s="57"/>
      <c r="S9" s="57"/>
      <c r="T9" s="57"/>
      <c r="U9" s="57"/>
      <c r="V9" s="57"/>
    </row>
    <row r="10" spans="1:238" ht="25.5" customHeight="1">
      <c r="A10" s="258" t="s">
        <v>309</v>
      </c>
      <c r="B10" s="105">
        <v>940207</v>
      </c>
      <c r="C10" s="105">
        <v>815870</v>
      </c>
      <c r="D10" s="105">
        <v>784203</v>
      </c>
      <c r="E10" s="105">
        <v>749030</v>
      </c>
      <c r="F10" s="105">
        <v>818488</v>
      </c>
      <c r="G10" s="105">
        <v>770142</v>
      </c>
      <c r="H10" s="105">
        <v>775978</v>
      </c>
      <c r="I10" s="294" t="s">
        <v>161</v>
      </c>
      <c r="J10" s="105">
        <v>568768</v>
      </c>
      <c r="K10" s="174">
        <v>489096</v>
      </c>
      <c r="L10" s="57"/>
      <c r="M10" s="57"/>
      <c r="N10" s="57"/>
      <c r="O10" s="57"/>
      <c r="P10" s="57"/>
      <c r="Q10" s="57"/>
      <c r="R10" s="57"/>
      <c r="S10" s="57"/>
      <c r="T10" s="57"/>
      <c r="U10" s="57"/>
      <c r="V10" s="57"/>
    </row>
    <row r="11" spans="1:238" ht="15" customHeight="1">
      <c r="A11" s="316" t="s">
        <v>46</v>
      </c>
      <c r="B11" s="105">
        <v>648484</v>
      </c>
      <c r="C11" s="105">
        <v>527519</v>
      </c>
      <c r="D11" s="105">
        <v>516740</v>
      </c>
      <c r="E11" s="105">
        <v>547220</v>
      </c>
      <c r="F11" s="105">
        <v>562476</v>
      </c>
      <c r="G11" s="105">
        <v>586839</v>
      </c>
      <c r="H11" s="105">
        <v>612842</v>
      </c>
      <c r="I11" s="294" t="s">
        <v>161</v>
      </c>
      <c r="J11" s="105">
        <v>469126</v>
      </c>
      <c r="K11" s="174">
        <v>396075</v>
      </c>
      <c r="L11" s="57"/>
      <c r="M11" s="57"/>
      <c r="N11" s="57"/>
      <c r="O11" s="57"/>
      <c r="P11" s="57"/>
      <c r="Q11" s="57"/>
      <c r="R11" s="57"/>
      <c r="S11" s="57"/>
      <c r="T11" s="57"/>
      <c r="U11" s="57"/>
      <c r="V11" s="57"/>
    </row>
    <row r="12" spans="1:238" ht="33.75">
      <c r="A12" s="258" t="s">
        <v>130</v>
      </c>
      <c r="B12" s="105">
        <v>1771239</v>
      </c>
      <c r="C12" s="105">
        <v>1527480</v>
      </c>
      <c r="D12" s="105">
        <v>1726908</v>
      </c>
      <c r="E12" s="105">
        <v>1743612</v>
      </c>
      <c r="F12" s="105">
        <v>1848616</v>
      </c>
      <c r="G12" s="105">
        <v>1987073</v>
      </c>
      <c r="H12" s="105">
        <v>2092761</v>
      </c>
      <c r="I12" s="294" t="s">
        <v>161</v>
      </c>
      <c r="J12" s="105">
        <v>1743621</v>
      </c>
      <c r="K12" s="174">
        <v>1704863</v>
      </c>
      <c r="L12" s="57"/>
      <c r="M12" s="57"/>
      <c r="N12" s="57"/>
      <c r="O12" s="57"/>
      <c r="P12" s="57"/>
      <c r="Q12" s="57"/>
      <c r="R12" s="57"/>
      <c r="S12" s="57"/>
      <c r="T12" s="57"/>
      <c r="U12" s="57"/>
      <c r="V12" s="57"/>
    </row>
    <row r="13" spans="1:238" ht="22.5">
      <c r="A13" s="258" t="s">
        <v>131</v>
      </c>
      <c r="B13" s="105">
        <v>32928</v>
      </c>
      <c r="C13" s="105">
        <v>19639</v>
      </c>
      <c r="D13" s="105">
        <v>27247</v>
      </c>
      <c r="E13" s="105">
        <v>23038</v>
      </c>
      <c r="F13" s="105">
        <v>29914</v>
      </c>
      <c r="G13" s="105">
        <v>23211</v>
      </c>
      <c r="H13" s="105">
        <v>28559</v>
      </c>
      <c r="I13" s="294" t="s">
        <v>161</v>
      </c>
      <c r="J13" s="105">
        <v>40227</v>
      </c>
      <c r="K13" s="174">
        <v>39067</v>
      </c>
      <c r="L13" s="57"/>
      <c r="M13" s="57"/>
      <c r="N13" s="57"/>
      <c r="O13" s="57"/>
      <c r="P13" s="57"/>
      <c r="Q13" s="57"/>
      <c r="R13" s="57"/>
      <c r="S13" s="57"/>
      <c r="T13" s="57"/>
      <c r="U13" s="57"/>
      <c r="V13" s="57"/>
    </row>
    <row r="14" spans="1:238" ht="33.75">
      <c r="A14" s="258" t="s">
        <v>339</v>
      </c>
      <c r="B14" s="105">
        <v>80</v>
      </c>
      <c r="C14" s="169">
        <v>0</v>
      </c>
      <c r="D14" s="105">
        <v>55</v>
      </c>
      <c r="E14" s="105">
        <v>535</v>
      </c>
      <c r="F14" s="169">
        <v>0</v>
      </c>
      <c r="G14" s="105">
        <v>308</v>
      </c>
      <c r="H14" s="169">
        <v>0</v>
      </c>
      <c r="I14" s="294" t="s">
        <v>161</v>
      </c>
      <c r="J14" s="105">
        <v>2563</v>
      </c>
      <c r="K14" s="174">
        <v>1709</v>
      </c>
      <c r="L14" s="57"/>
      <c r="M14" s="57"/>
      <c r="N14" s="57"/>
      <c r="O14" s="57"/>
      <c r="P14" s="57"/>
      <c r="Q14" s="57"/>
      <c r="R14" s="57"/>
      <c r="S14" s="57"/>
      <c r="T14" s="57"/>
      <c r="U14" s="57"/>
      <c r="V14" s="57"/>
    </row>
    <row r="15" spans="1:238" ht="15" customHeight="1">
      <c r="A15" s="281" t="s">
        <v>35</v>
      </c>
      <c r="B15" s="107">
        <v>219477</v>
      </c>
      <c r="C15" s="105">
        <v>275947</v>
      </c>
      <c r="D15" s="105">
        <v>218557</v>
      </c>
      <c r="E15" s="105">
        <v>221020</v>
      </c>
      <c r="F15" s="105">
        <v>262156</v>
      </c>
      <c r="G15" s="107">
        <v>253796</v>
      </c>
      <c r="H15" s="107">
        <v>218692</v>
      </c>
      <c r="I15" s="295" t="s">
        <v>161</v>
      </c>
      <c r="J15" s="107">
        <v>356058</v>
      </c>
      <c r="K15" s="188">
        <v>302436</v>
      </c>
      <c r="L15" s="57"/>
      <c r="M15" s="57"/>
      <c r="N15" s="57"/>
      <c r="O15" s="57"/>
      <c r="P15" s="57"/>
      <c r="Q15" s="57"/>
      <c r="R15" s="57"/>
      <c r="S15" s="57"/>
      <c r="T15" s="57"/>
      <c r="U15" s="57"/>
      <c r="V15" s="57"/>
    </row>
    <row r="16" spans="1:238" s="1" customFormat="1" ht="13.5" customHeight="1">
      <c r="A16" s="411" t="s">
        <v>338</v>
      </c>
      <c r="B16" s="411"/>
      <c r="C16" s="411"/>
      <c r="D16" s="411"/>
      <c r="E16" s="411"/>
      <c r="F16" s="411"/>
      <c r="G16" s="411"/>
      <c r="H16" s="144"/>
      <c r="I16" s="145"/>
      <c r="J16" s="145"/>
      <c r="K16" s="145"/>
    </row>
    <row r="17" spans="1:22" s="37" customFormat="1" ht="13.5" customHeight="1">
      <c r="A17" s="329" t="s">
        <v>337</v>
      </c>
      <c r="B17" s="175"/>
      <c r="C17" s="326"/>
      <c r="D17" s="327"/>
      <c r="E17" s="327"/>
      <c r="F17" s="328"/>
      <c r="G17" s="327"/>
      <c r="H17" s="327"/>
      <c r="I17" s="327"/>
      <c r="J17" s="327"/>
      <c r="K17" s="327"/>
    </row>
    <row r="18" spans="1:22">
      <c r="I18" s="119"/>
      <c r="J18" s="118"/>
      <c r="K18" s="118"/>
      <c r="L18" s="57"/>
      <c r="M18" s="57"/>
      <c r="N18" s="57"/>
      <c r="O18" s="57"/>
      <c r="P18" s="57"/>
      <c r="Q18" s="57"/>
      <c r="R18" s="57"/>
      <c r="S18" s="57"/>
      <c r="T18" s="57"/>
      <c r="U18" s="57"/>
      <c r="V18" s="57"/>
    </row>
  </sheetData>
  <mergeCells count="29">
    <mergeCell ref="A16:G16"/>
    <mergeCell ref="DO1:DV1"/>
    <mergeCell ref="DW1:ED1"/>
    <mergeCell ref="EE1:EL1"/>
    <mergeCell ref="CA1:CH1"/>
    <mergeCell ref="CI1:CP1"/>
    <mergeCell ref="CQ1:CX1"/>
    <mergeCell ref="CY1:DF1"/>
    <mergeCell ref="A1:K1"/>
    <mergeCell ref="W1:AD1"/>
    <mergeCell ref="DG1:DN1"/>
    <mergeCell ref="AE1:AL1"/>
    <mergeCell ref="AM1:AT1"/>
    <mergeCell ref="AU1:BB1"/>
    <mergeCell ref="BC1:BJ1"/>
    <mergeCell ref="BK1:BR1"/>
    <mergeCell ref="BS1:BZ1"/>
    <mergeCell ref="HW1:ID1"/>
    <mergeCell ref="GI1:GP1"/>
    <mergeCell ref="GQ1:GX1"/>
    <mergeCell ref="GY1:HF1"/>
    <mergeCell ref="HG1:HN1"/>
    <mergeCell ref="FK1:FR1"/>
    <mergeCell ref="FS1:FZ1"/>
    <mergeCell ref="GA1:GH1"/>
    <mergeCell ref="HO1:HV1"/>
    <mergeCell ref="EM1:ET1"/>
    <mergeCell ref="EU1:FB1"/>
    <mergeCell ref="FC1:FJ1"/>
  </mergeCells>
  <phoneticPr fontId="18"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49.xml><?xml version="1.0" encoding="utf-8"?>
<worksheet xmlns="http://schemas.openxmlformats.org/spreadsheetml/2006/main" xmlns:r="http://schemas.openxmlformats.org/officeDocument/2006/relationships">
  <sheetPr codeName="Folha45" enableFormatConditionsCalculation="0">
    <tabColor indexed="29"/>
  </sheetPr>
  <dimension ref="A1:IJ24"/>
  <sheetViews>
    <sheetView workbookViewId="0">
      <selection sqref="A1:K1"/>
    </sheetView>
  </sheetViews>
  <sheetFormatPr defaultRowHeight="12.75"/>
  <cols>
    <col min="1" max="1" width="17.28515625" customWidth="1"/>
    <col min="2" max="11" width="7.5703125" customWidth="1"/>
  </cols>
  <sheetData>
    <row r="1" spans="1:244" s="33" customFormat="1" ht="25.5" customHeight="1">
      <c r="A1" s="406" t="s">
        <v>255</v>
      </c>
      <c r="B1" s="406"/>
      <c r="C1" s="406"/>
      <c r="D1" s="406"/>
      <c r="E1" s="406"/>
      <c r="F1" s="406"/>
      <c r="G1" s="406"/>
      <c r="H1" s="406"/>
      <c r="I1" s="406"/>
      <c r="J1" s="406"/>
      <c r="K1" s="406"/>
      <c r="L1" s="304"/>
      <c r="M1" s="304"/>
      <c r="N1" s="304"/>
      <c r="O1" s="304"/>
      <c r="P1" s="304"/>
      <c r="Q1" s="304"/>
      <c r="R1" s="304"/>
      <c r="S1" s="304"/>
      <c r="T1" s="304"/>
      <c r="U1" s="304"/>
      <c r="V1" s="304"/>
      <c r="W1" s="304"/>
      <c r="X1" s="304"/>
      <c r="Y1" s="304"/>
      <c r="Z1" s="304"/>
      <c r="AA1" s="304"/>
      <c r="AB1" s="304"/>
      <c r="AC1" s="406"/>
      <c r="AD1" s="406"/>
      <c r="AE1" s="406"/>
      <c r="AF1" s="406"/>
      <c r="AG1" s="406"/>
      <c r="AH1" s="406"/>
      <c r="AI1" s="406"/>
      <c r="AJ1" s="406"/>
      <c r="AK1" s="406"/>
      <c r="AL1" s="406"/>
      <c r="AM1" s="406"/>
      <c r="AN1" s="406"/>
      <c r="AO1" s="406"/>
      <c r="AP1" s="406"/>
      <c r="AQ1" s="406"/>
      <c r="AR1" s="406"/>
      <c r="AS1" s="406"/>
      <c r="AT1" s="406"/>
      <c r="AU1" s="406"/>
      <c r="AV1" s="406"/>
      <c r="AW1" s="406"/>
      <c r="AX1" s="406"/>
      <c r="AY1" s="406"/>
      <c r="AZ1" s="406"/>
      <c r="BA1" s="406"/>
      <c r="BB1" s="406"/>
      <c r="BC1" s="406"/>
      <c r="BD1" s="406"/>
      <c r="BE1" s="406"/>
      <c r="BF1" s="406"/>
      <c r="BG1" s="406"/>
      <c r="BH1" s="406"/>
      <c r="BI1" s="406"/>
      <c r="BJ1" s="406"/>
      <c r="BK1" s="406"/>
      <c r="BL1" s="406"/>
      <c r="BM1" s="406"/>
      <c r="BN1" s="406"/>
      <c r="BO1" s="406"/>
      <c r="BP1" s="406"/>
      <c r="BQ1" s="406"/>
      <c r="BR1" s="406"/>
      <c r="BS1" s="406"/>
      <c r="BT1" s="406"/>
      <c r="BU1" s="406"/>
      <c r="BV1" s="406"/>
      <c r="BW1" s="406"/>
      <c r="BX1" s="406"/>
      <c r="BY1" s="406"/>
      <c r="BZ1" s="406"/>
      <c r="CA1" s="406"/>
      <c r="CB1" s="406"/>
      <c r="CC1" s="406"/>
      <c r="CD1" s="406"/>
      <c r="CE1" s="406"/>
      <c r="CF1" s="406"/>
      <c r="CG1" s="406"/>
      <c r="CH1" s="406"/>
      <c r="CI1" s="406"/>
      <c r="CJ1" s="406"/>
      <c r="CK1" s="406"/>
      <c r="CL1" s="406"/>
      <c r="CM1" s="406"/>
      <c r="CN1" s="406"/>
      <c r="CO1" s="406"/>
      <c r="CP1" s="406"/>
      <c r="CQ1" s="406"/>
      <c r="CR1" s="406"/>
      <c r="CS1" s="406"/>
      <c r="CT1" s="406"/>
      <c r="CU1" s="406"/>
      <c r="CV1" s="406"/>
      <c r="CW1" s="406"/>
      <c r="CX1" s="406"/>
      <c r="CY1" s="406"/>
      <c r="CZ1" s="406"/>
      <c r="DA1" s="406"/>
      <c r="DB1" s="406"/>
      <c r="DC1" s="406"/>
      <c r="DD1" s="406"/>
      <c r="DE1" s="406"/>
      <c r="DF1" s="406"/>
      <c r="DG1" s="406"/>
      <c r="DH1" s="406"/>
      <c r="DI1" s="406"/>
      <c r="DJ1" s="406"/>
      <c r="DK1" s="406"/>
      <c r="DL1" s="406"/>
      <c r="DM1" s="406"/>
      <c r="DN1" s="406"/>
      <c r="DO1" s="406"/>
      <c r="DP1" s="406"/>
      <c r="DQ1" s="406"/>
      <c r="DR1" s="406"/>
      <c r="DS1" s="406"/>
      <c r="DT1" s="406"/>
      <c r="DU1" s="406"/>
      <c r="DV1" s="406"/>
      <c r="DW1" s="406"/>
      <c r="DX1" s="406"/>
      <c r="DY1" s="406"/>
      <c r="DZ1" s="406"/>
      <c r="EA1" s="406"/>
      <c r="EB1" s="406"/>
      <c r="EC1" s="406"/>
      <c r="ED1" s="406"/>
      <c r="EE1" s="406"/>
      <c r="EF1" s="406"/>
      <c r="EG1" s="406"/>
      <c r="EH1" s="406"/>
      <c r="EI1" s="406"/>
      <c r="EJ1" s="406"/>
      <c r="EK1" s="406"/>
      <c r="EL1" s="406"/>
      <c r="EM1" s="406"/>
      <c r="EN1" s="406"/>
      <c r="EO1" s="406"/>
      <c r="EP1" s="406"/>
      <c r="EQ1" s="406"/>
      <c r="ER1" s="406"/>
      <c r="ES1" s="406"/>
      <c r="ET1" s="406"/>
      <c r="EU1" s="406"/>
      <c r="EV1" s="406"/>
      <c r="EW1" s="406"/>
      <c r="EX1" s="406"/>
      <c r="EY1" s="406"/>
      <c r="EZ1" s="406"/>
      <c r="FA1" s="406"/>
      <c r="FB1" s="406"/>
      <c r="FC1" s="406"/>
      <c r="FD1" s="406"/>
      <c r="FE1" s="406"/>
      <c r="FF1" s="406"/>
      <c r="FG1" s="406"/>
      <c r="FH1" s="406"/>
      <c r="FI1" s="406"/>
      <c r="FJ1" s="406"/>
      <c r="FK1" s="406"/>
      <c r="FL1" s="406"/>
      <c r="FM1" s="406"/>
      <c r="FN1" s="406"/>
      <c r="FO1" s="406"/>
      <c r="FP1" s="406"/>
      <c r="FQ1" s="406"/>
      <c r="FR1" s="406"/>
      <c r="FS1" s="406"/>
      <c r="FT1" s="406"/>
      <c r="FU1" s="406"/>
      <c r="FV1" s="406"/>
      <c r="FW1" s="406"/>
      <c r="FX1" s="406"/>
      <c r="FY1" s="406"/>
      <c r="FZ1" s="406"/>
      <c r="GA1" s="406"/>
      <c r="GB1" s="406"/>
      <c r="GC1" s="406"/>
      <c r="GD1" s="406"/>
      <c r="GE1" s="406"/>
      <c r="GF1" s="406"/>
      <c r="GG1" s="406"/>
      <c r="GH1" s="406"/>
      <c r="GI1" s="406"/>
      <c r="GJ1" s="406"/>
      <c r="GK1" s="406"/>
      <c r="GL1" s="406"/>
      <c r="GM1" s="406"/>
      <c r="GN1" s="406"/>
      <c r="GO1" s="406"/>
      <c r="GP1" s="406"/>
      <c r="GQ1" s="406"/>
      <c r="GR1" s="406"/>
      <c r="GS1" s="406"/>
      <c r="GT1" s="406"/>
      <c r="GU1" s="406"/>
      <c r="GV1" s="406"/>
      <c r="GW1" s="406"/>
      <c r="GX1" s="406"/>
      <c r="GY1" s="406"/>
      <c r="GZ1" s="406"/>
      <c r="HA1" s="406"/>
      <c r="HB1" s="406"/>
      <c r="HC1" s="406"/>
      <c r="HD1" s="406"/>
      <c r="HE1" s="406"/>
      <c r="HF1" s="406"/>
      <c r="HG1" s="406"/>
      <c r="HH1" s="406"/>
      <c r="HI1" s="406"/>
      <c r="HJ1" s="406"/>
      <c r="HK1" s="406"/>
      <c r="HL1" s="406"/>
      <c r="HM1" s="406"/>
      <c r="HN1" s="406"/>
      <c r="HO1" s="406"/>
      <c r="HP1" s="406"/>
      <c r="HQ1" s="406"/>
      <c r="HR1" s="406"/>
      <c r="HS1" s="406"/>
      <c r="HT1" s="406"/>
      <c r="HU1" s="406"/>
      <c r="HV1" s="406"/>
      <c r="HW1" s="406"/>
      <c r="HX1" s="406"/>
      <c r="HY1" s="406"/>
      <c r="HZ1" s="406"/>
      <c r="IA1" s="406"/>
      <c r="IB1" s="406"/>
      <c r="IC1" s="406"/>
      <c r="ID1" s="406"/>
      <c r="IE1" s="406"/>
      <c r="IF1" s="406"/>
      <c r="IG1" s="406"/>
      <c r="IH1" s="406"/>
      <c r="II1" s="406"/>
      <c r="IJ1" s="406"/>
    </row>
    <row r="2" spans="1:244" s="33" customFormat="1" ht="22.5" customHeight="1">
      <c r="A2" s="54"/>
      <c r="B2" s="54"/>
      <c r="C2" s="54"/>
      <c r="D2" s="54"/>
      <c r="E2" s="54"/>
      <c r="F2" s="54"/>
      <c r="G2" s="54"/>
      <c r="H2" s="112"/>
      <c r="I2" s="129"/>
      <c r="J2" s="129"/>
      <c r="K2" s="158"/>
      <c r="L2" s="305"/>
      <c r="M2" s="305"/>
      <c r="N2" s="305"/>
      <c r="O2" s="305"/>
      <c r="P2" s="305"/>
      <c r="Q2" s="305"/>
      <c r="R2" s="305"/>
      <c r="S2" s="305"/>
      <c r="T2" s="305"/>
      <c r="U2" s="305"/>
      <c r="V2" s="305"/>
      <c r="W2" s="305"/>
      <c r="X2" s="305"/>
      <c r="Y2" s="305"/>
      <c r="Z2" s="305"/>
      <c r="AA2" s="305"/>
      <c r="AB2" s="305"/>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4"/>
      <c r="DJ2" s="54"/>
      <c r="DK2" s="54"/>
      <c r="DL2" s="54"/>
      <c r="DM2" s="54"/>
      <c r="DN2" s="54"/>
      <c r="DO2" s="54"/>
      <c r="DP2" s="54"/>
      <c r="DQ2" s="54"/>
      <c r="DR2" s="54"/>
      <c r="DS2" s="54"/>
      <c r="DT2" s="54"/>
      <c r="DU2" s="54"/>
      <c r="DV2" s="54"/>
      <c r="DW2" s="54"/>
      <c r="DX2" s="54"/>
      <c r="DY2" s="54"/>
      <c r="DZ2" s="54"/>
      <c r="EA2" s="54"/>
      <c r="EB2" s="54"/>
      <c r="EC2" s="54"/>
      <c r="ED2" s="54"/>
      <c r="EE2" s="54"/>
      <c r="EF2" s="54"/>
      <c r="EG2" s="54"/>
      <c r="EH2" s="54"/>
      <c r="EI2" s="54"/>
      <c r="EJ2" s="54"/>
      <c r="EK2" s="54"/>
      <c r="EL2" s="54"/>
      <c r="EM2" s="54"/>
      <c r="EN2" s="54"/>
      <c r="EO2" s="54"/>
      <c r="EP2" s="54"/>
      <c r="EQ2" s="54"/>
      <c r="ER2" s="54"/>
      <c r="ES2" s="54"/>
      <c r="ET2" s="54"/>
      <c r="EU2" s="54"/>
      <c r="EV2" s="54"/>
      <c r="EW2" s="54"/>
      <c r="EX2" s="54"/>
      <c r="EY2" s="54"/>
      <c r="EZ2" s="54"/>
      <c r="FA2" s="54"/>
      <c r="FB2" s="54"/>
      <c r="FC2" s="54"/>
      <c r="FD2" s="54"/>
      <c r="FE2" s="54"/>
      <c r="FF2" s="54"/>
      <c r="FG2" s="54"/>
      <c r="FH2" s="54"/>
      <c r="FI2" s="54"/>
      <c r="FJ2" s="54"/>
      <c r="FK2" s="54"/>
      <c r="FL2" s="54"/>
      <c r="FM2" s="54"/>
      <c r="FN2" s="54"/>
      <c r="FO2" s="54"/>
      <c r="FP2" s="54"/>
      <c r="FQ2" s="54"/>
      <c r="FR2" s="54"/>
      <c r="FS2" s="54"/>
      <c r="FT2" s="54"/>
      <c r="FU2" s="54"/>
      <c r="FV2" s="54"/>
      <c r="FW2" s="54"/>
      <c r="FX2" s="54"/>
      <c r="FY2" s="54"/>
      <c r="FZ2" s="54"/>
      <c r="GA2" s="54"/>
      <c r="GB2" s="54"/>
      <c r="GC2" s="54"/>
      <c r="GD2" s="54"/>
      <c r="GE2" s="54"/>
      <c r="GF2" s="54"/>
      <c r="GG2" s="54"/>
      <c r="GH2" s="54"/>
      <c r="GI2" s="54"/>
      <c r="GJ2" s="54"/>
      <c r="GK2" s="54"/>
      <c r="GL2" s="54"/>
      <c r="GM2" s="54"/>
      <c r="GN2" s="54"/>
      <c r="GO2" s="54"/>
      <c r="GP2" s="54"/>
      <c r="GQ2" s="54"/>
      <c r="GR2" s="54"/>
      <c r="GS2" s="54"/>
      <c r="GT2" s="54"/>
      <c r="GU2" s="54"/>
      <c r="GV2" s="54"/>
      <c r="GW2" s="54"/>
      <c r="GX2" s="54"/>
      <c r="GY2" s="54"/>
      <c r="GZ2" s="54"/>
      <c r="HA2" s="54"/>
      <c r="HB2" s="54"/>
      <c r="HC2" s="54"/>
      <c r="HD2" s="54"/>
      <c r="HE2" s="54"/>
      <c r="HF2" s="54"/>
      <c r="HG2" s="54"/>
      <c r="HH2" s="54"/>
      <c r="HI2" s="54"/>
      <c r="HJ2" s="54"/>
      <c r="HK2" s="54"/>
      <c r="HL2" s="54"/>
      <c r="HM2" s="54"/>
      <c r="HN2" s="54"/>
      <c r="HO2" s="54"/>
      <c r="HP2" s="54"/>
      <c r="HQ2" s="54"/>
      <c r="HR2" s="54"/>
      <c r="HS2" s="54"/>
      <c r="HT2" s="54"/>
      <c r="HU2" s="54"/>
      <c r="HV2" s="54"/>
      <c r="HW2" s="54"/>
      <c r="HX2" s="54"/>
      <c r="HY2" s="54"/>
      <c r="HZ2" s="54"/>
      <c r="IA2" s="54"/>
      <c r="IB2" s="54"/>
      <c r="IC2" s="54"/>
      <c r="ID2" s="54"/>
      <c r="IE2" s="54"/>
      <c r="IF2" s="54"/>
      <c r="IG2" s="54"/>
      <c r="IH2" s="54"/>
      <c r="II2" s="54"/>
      <c r="IJ2" s="54"/>
    </row>
    <row r="3" spans="1:244" s="191" customFormat="1" ht="11.25" customHeight="1">
      <c r="A3" s="189" t="s">
        <v>316</v>
      </c>
      <c r="B3" s="167"/>
      <c r="C3" s="167"/>
      <c r="D3" s="167"/>
      <c r="E3" s="167"/>
      <c r="F3" s="167"/>
      <c r="G3" s="167"/>
      <c r="H3" s="167"/>
      <c r="I3" s="190"/>
      <c r="J3" s="190"/>
      <c r="K3" s="190"/>
      <c r="L3" s="309"/>
      <c r="M3" s="309"/>
      <c r="N3" s="309"/>
      <c r="O3" s="309"/>
      <c r="P3" s="309"/>
      <c r="Q3" s="309"/>
      <c r="R3" s="309"/>
      <c r="S3" s="309"/>
      <c r="T3" s="309"/>
      <c r="U3" s="309"/>
      <c r="V3" s="309"/>
      <c r="W3" s="309"/>
      <c r="X3" s="309"/>
      <c r="Y3" s="309"/>
      <c r="Z3" s="309"/>
      <c r="AA3" s="309"/>
      <c r="AB3" s="309"/>
    </row>
    <row r="4" spans="1:244" s="1" customFormat="1" ht="28.5" customHeight="1" thickBot="1">
      <c r="A4" s="89"/>
      <c r="B4" s="102">
        <v>2002</v>
      </c>
      <c r="C4" s="102">
        <v>2003</v>
      </c>
      <c r="D4" s="102">
        <v>2004</v>
      </c>
      <c r="E4" s="102">
        <v>2005</v>
      </c>
      <c r="F4" s="102">
        <v>2006</v>
      </c>
      <c r="G4" s="102">
        <v>2007</v>
      </c>
      <c r="H4" s="102">
        <v>2008</v>
      </c>
      <c r="I4" s="102">
        <v>2009</v>
      </c>
      <c r="J4" s="102">
        <v>2010</v>
      </c>
      <c r="K4" s="102">
        <v>2011</v>
      </c>
      <c r="L4" s="29"/>
      <c r="M4" s="29"/>
      <c r="N4" s="29"/>
      <c r="O4" s="29"/>
      <c r="P4" s="29"/>
      <c r="Q4" s="29"/>
      <c r="R4" s="29"/>
      <c r="S4" s="29"/>
      <c r="T4" s="29"/>
      <c r="U4" s="29"/>
      <c r="V4" s="29"/>
      <c r="W4" s="29"/>
      <c r="X4" s="29"/>
      <c r="Y4" s="29"/>
      <c r="Z4" s="29"/>
      <c r="AA4" s="29"/>
      <c r="AB4" s="29"/>
    </row>
    <row r="5" spans="1:244" ht="20.25" customHeight="1" thickTop="1">
      <c r="A5" s="99" t="s">
        <v>23</v>
      </c>
      <c r="B5" s="39">
        <v>7624893</v>
      </c>
      <c r="C5" s="39">
        <v>6304316</v>
      </c>
      <c r="D5" s="39">
        <v>6730952</v>
      </c>
      <c r="E5" s="39">
        <v>6811505</v>
      </c>
      <c r="F5" s="39">
        <v>7082066</v>
      </c>
      <c r="G5" s="39">
        <v>7068416</v>
      </c>
      <c r="H5" s="39">
        <v>7156003</v>
      </c>
      <c r="I5" s="39">
        <v>6643227</v>
      </c>
      <c r="J5" s="39">
        <v>6088165</v>
      </c>
      <c r="K5" s="120">
        <v>5632280</v>
      </c>
      <c r="L5" s="63"/>
      <c r="M5" s="63"/>
      <c r="N5" s="63"/>
      <c r="O5" s="63"/>
      <c r="P5" s="63"/>
      <c r="Q5" s="63"/>
      <c r="R5" s="63"/>
      <c r="S5" s="63"/>
      <c r="T5" s="63"/>
      <c r="U5" s="63"/>
      <c r="V5" s="63"/>
      <c r="W5" s="63"/>
      <c r="X5" s="63"/>
      <c r="Y5" s="63"/>
      <c r="Z5" s="63"/>
      <c r="AA5" s="63"/>
      <c r="AB5" s="63"/>
    </row>
    <row r="6" spans="1:244" ht="20.25" customHeight="1">
      <c r="A6" s="91" t="s">
        <v>149</v>
      </c>
      <c r="B6" s="42">
        <v>24666</v>
      </c>
      <c r="C6" s="42">
        <v>23588</v>
      </c>
      <c r="D6" s="42">
        <v>18492</v>
      </c>
      <c r="E6" s="42">
        <v>17130</v>
      </c>
      <c r="F6" s="42">
        <v>18752</v>
      </c>
      <c r="G6" s="42">
        <v>17714</v>
      </c>
      <c r="H6" s="42">
        <v>23261</v>
      </c>
      <c r="I6" s="42">
        <v>17364</v>
      </c>
      <c r="J6" s="42">
        <v>15684</v>
      </c>
      <c r="K6" s="42">
        <v>15030</v>
      </c>
      <c r="L6" s="63"/>
      <c r="M6" s="63"/>
      <c r="N6" s="63"/>
      <c r="O6" s="63"/>
      <c r="P6" s="63"/>
      <c r="Q6" s="63"/>
      <c r="R6" s="63"/>
      <c r="S6" s="63"/>
      <c r="T6" s="63"/>
      <c r="U6" s="63"/>
      <c r="V6" s="63"/>
      <c r="W6" s="63"/>
      <c r="X6" s="63"/>
      <c r="Y6" s="63"/>
      <c r="Z6" s="63"/>
      <c r="AA6" s="63"/>
      <c r="AB6" s="63"/>
    </row>
    <row r="7" spans="1:244" ht="15" customHeight="1">
      <c r="A7" s="91" t="s">
        <v>150</v>
      </c>
      <c r="B7" s="42">
        <v>72789</v>
      </c>
      <c r="C7" s="42">
        <v>70462</v>
      </c>
      <c r="D7" s="42">
        <v>73851</v>
      </c>
      <c r="E7" s="42">
        <v>67632</v>
      </c>
      <c r="F7" s="42">
        <v>73247</v>
      </c>
      <c r="G7" s="42">
        <v>72514</v>
      </c>
      <c r="H7" s="42">
        <v>72796</v>
      </c>
      <c r="I7" s="42">
        <v>65816</v>
      </c>
      <c r="J7" s="42">
        <v>60046</v>
      </c>
      <c r="K7" s="42">
        <v>57558</v>
      </c>
      <c r="L7" s="63"/>
      <c r="M7" s="63"/>
      <c r="N7" s="63"/>
      <c r="O7" s="63"/>
      <c r="P7" s="63"/>
      <c r="Q7" s="63"/>
      <c r="R7" s="63"/>
      <c r="S7" s="63"/>
      <c r="T7" s="63"/>
      <c r="U7" s="63"/>
      <c r="V7" s="63"/>
      <c r="W7" s="63"/>
      <c r="X7" s="63"/>
      <c r="Y7" s="63"/>
      <c r="Z7" s="63"/>
      <c r="AA7" s="63"/>
      <c r="AB7" s="63"/>
    </row>
    <row r="8" spans="1:244" ht="15" customHeight="1">
      <c r="A8" s="91" t="s">
        <v>151</v>
      </c>
      <c r="B8" s="42">
        <v>437545</v>
      </c>
      <c r="C8" s="42">
        <v>424776</v>
      </c>
      <c r="D8" s="42">
        <v>438391</v>
      </c>
      <c r="E8" s="42">
        <v>420371</v>
      </c>
      <c r="F8" s="42">
        <v>434180</v>
      </c>
      <c r="G8" s="42">
        <v>433825</v>
      </c>
      <c r="H8" s="42">
        <v>420482</v>
      </c>
      <c r="I8" s="42">
        <v>388124</v>
      </c>
      <c r="J8" s="42">
        <v>364998</v>
      </c>
      <c r="K8" s="42">
        <v>355841</v>
      </c>
      <c r="L8" s="63"/>
      <c r="M8" s="63"/>
      <c r="N8" s="63"/>
      <c r="O8" s="63"/>
      <c r="P8" s="63"/>
      <c r="Q8" s="63"/>
      <c r="R8" s="63"/>
      <c r="S8" s="63"/>
      <c r="T8" s="63"/>
      <c r="U8" s="63"/>
      <c r="V8" s="63"/>
      <c r="W8" s="63"/>
      <c r="X8" s="63"/>
      <c r="Y8" s="63"/>
      <c r="Z8" s="63"/>
      <c r="AA8" s="63"/>
      <c r="AB8" s="63"/>
    </row>
    <row r="9" spans="1:244" ht="15" customHeight="1">
      <c r="A9" s="91" t="s">
        <v>152</v>
      </c>
      <c r="B9" s="42">
        <v>485123</v>
      </c>
      <c r="C9" s="42">
        <v>492089</v>
      </c>
      <c r="D9" s="42">
        <v>493666</v>
      </c>
      <c r="E9" s="42">
        <v>476978</v>
      </c>
      <c r="F9" s="42">
        <v>486573</v>
      </c>
      <c r="G9" s="42">
        <v>490869</v>
      </c>
      <c r="H9" s="42">
        <v>467577</v>
      </c>
      <c r="I9" s="42">
        <v>440608</v>
      </c>
      <c r="J9" s="42">
        <v>418264</v>
      </c>
      <c r="K9" s="42">
        <v>411717</v>
      </c>
      <c r="L9" s="63"/>
      <c r="M9" s="63"/>
      <c r="N9" s="63"/>
      <c r="O9" s="63"/>
      <c r="P9" s="63"/>
      <c r="Q9" s="63"/>
      <c r="R9" s="63"/>
      <c r="S9" s="63"/>
      <c r="T9" s="63"/>
      <c r="U9" s="63"/>
      <c r="V9" s="63"/>
      <c r="W9" s="63"/>
      <c r="X9" s="63"/>
      <c r="Y9" s="63"/>
      <c r="Z9" s="63"/>
      <c r="AA9" s="63"/>
      <c r="AB9" s="63"/>
    </row>
    <row r="10" spans="1:244" ht="15" customHeight="1">
      <c r="A10" s="91" t="s">
        <v>153</v>
      </c>
      <c r="B10" s="42">
        <v>481396</v>
      </c>
      <c r="C10" s="42">
        <v>502096</v>
      </c>
      <c r="D10" s="42">
        <v>495772</v>
      </c>
      <c r="E10" s="42">
        <v>482475</v>
      </c>
      <c r="F10" s="42">
        <v>499862</v>
      </c>
      <c r="G10" s="42">
        <v>500776</v>
      </c>
      <c r="H10" s="42">
        <v>485179</v>
      </c>
      <c r="I10" s="42">
        <v>463847</v>
      </c>
      <c r="J10" s="42">
        <v>447237</v>
      </c>
      <c r="K10" s="42">
        <v>435891</v>
      </c>
      <c r="L10" s="63"/>
      <c r="M10" s="63"/>
      <c r="N10" s="63"/>
      <c r="O10" s="63"/>
      <c r="P10" s="63"/>
      <c r="Q10" s="63"/>
      <c r="R10" s="63"/>
      <c r="S10" s="63"/>
      <c r="T10" s="63"/>
      <c r="U10" s="63"/>
      <c r="V10" s="63"/>
      <c r="W10" s="63"/>
      <c r="X10" s="63"/>
      <c r="Y10" s="63"/>
      <c r="Z10" s="63"/>
      <c r="AA10" s="63"/>
      <c r="AB10" s="63"/>
    </row>
    <row r="11" spans="1:244" ht="15" customHeight="1">
      <c r="A11" s="91" t="s">
        <v>154</v>
      </c>
      <c r="B11" s="42">
        <v>1623292</v>
      </c>
      <c r="C11" s="42">
        <v>1628193</v>
      </c>
      <c r="D11" s="42">
        <v>1709280</v>
      </c>
      <c r="E11" s="42">
        <v>1704161</v>
      </c>
      <c r="F11" s="42">
        <v>1766741</v>
      </c>
      <c r="G11" s="42">
        <v>1825606</v>
      </c>
      <c r="H11" s="42">
        <v>1785472</v>
      </c>
      <c r="I11" s="42">
        <v>1709580</v>
      </c>
      <c r="J11" s="42">
        <v>1643032</v>
      </c>
      <c r="K11" s="42">
        <v>1585968</v>
      </c>
      <c r="L11" s="63"/>
      <c r="M11" s="63"/>
      <c r="N11" s="63"/>
      <c r="O11" s="63"/>
      <c r="P11" s="63"/>
      <c r="Q11" s="63"/>
      <c r="R11" s="63"/>
      <c r="S11" s="63"/>
      <c r="T11" s="63"/>
      <c r="U11" s="63"/>
      <c r="V11" s="63"/>
      <c r="W11" s="63"/>
      <c r="X11" s="63"/>
      <c r="Y11" s="63"/>
      <c r="Z11" s="63"/>
      <c r="AA11" s="63"/>
      <c r="AB11" s="63"/>
    </row>
    <row r="12" spans="1:244" ht="15" customHeight="1">
      <c r="A12" s="91" t="s">
        <v>155</v>
      </c>
      <c r="B12" s="42">
        <v>1289315</v>
      </c>
      <c r="C12" s="42">
        <v>1288594</v>
      </c>
      <c r="D12" s="42">
        <v>1339604</v>
      </c>
      <c r="E12" s="42">
        <v>1400730</v>
      </c>
      <c r="F12" s="42">
        <v>1439139</v>
      </c>
      <c r="G12" s="42">
        <v>1512239</v>
      </c>
      <c r="H12" s="42">
        <v>1571871</v>
      </c>
      <c r="I12" s="42">
        <v>1477171</v>
      </c>
      <c r="J12" s="42">
        <v>1348339</v>
      </c>
      <c r="K12" s="42">
        <v>1255760</v>
      </c>
      <c r="L12" s="63"/>
      <c r="M12" s="63"/>
      <c r="N12" s="63"/>
      <c r="O12" s="63"/>
      <c r="P12" s="63"/>
      <c r="Q12" s="63"/>
      <c r="R12" s="63"/>
      <c r="S12" s="63"/>
      <c r="T12" s="63"/>
      <c r="U12" s="63"/>
      <c r="V12" s="63"/>
      <c r="W12" s="63"/>
      <c r="X12" s="63"/>
      <c r="Y12" s="63"/>
      <c r="Z12" s="63"/>
      <c r="AA12" s="63"/>
      <c r="AB12" s="63"/>
    </row>
    <row r="13" spans="1:244" ht="15" customHeight="1">
      <c r="A13" s="91" t="s">
        <v>65</v>
      </c>
      <c r="B13" s="42">
        <v>3210767</v>
      </c>
      <c r="C13" s="42">
        <v>1874518</v>
      </c>
      <c r="D13" s="42">
        <v>2161896</v>
      </c>
      <c r="E13" s="42">
        <v>2242028</v>
      </c>
      <c r="F13" s="42">
        <v>2363572</v>
      </c>
      <c r="G13" s="81">
        <v>2214873</v>
      </c>
      <c r="H13" s="81">
        <v>2329365</v>
      </c>
      <c r="I13" s="81">
        <v>2080717</v>
      </c>
      <c r="J13" s="81">
        <v>1790565</v>
      </c>
      <c r="K13" s="81">
        <v>1514515</v>
      </c>
      <c r="L13" s="63"/>
      <c r="M13" s="63"/>
      <c r="N13" s="63"/>
      <c r="O13" s="63"/>
      <c r="P13" s="63"/>
      <c r="Q13" s="63"/>
      <c r="R13" s="63"/>
      <c r="S13" s="63"/>
      <c r="T13" s="63"/>
      <c r="U13" s="63"/>
      <c r="V13" s="63"/>
      <c r="W13" s="63"/>
      <c r="X13" s="63"/>
      <c r="Y13" s="63"/>
      <c r="Z13" s="63"/>
      <c r="AA13" s="63"/>
      <c r="AB13" s="63"/>
    </row>
    <row r="14" spans="1:244" s="1" customFormat="1" ht="13.5" customHeight="1">
      <c r="A14" s="411" t="s">
        <v>338</v>
      </c>
      <c r="B14" s="411"/>
      <c r="C14" s="411"/>
      <c r="D14" s="411"/>
      <c r="E14" s="411"/>
      <c r="F14" s="411"/>
      <c r="G14" s="411"/>
      <c r="H14" s="144"/>
      <c r="I14" s="145"/>
      <c r="J14" s="145"/>
      <c r="K14" s="145"/>
    </row>
    <row r="15" spans="1:244" s="37" customFormat="1" ht="13.5" customHeight="1">
      <c r="A15" s="329" t="s">
        <v>337</v>
      </c>
      <c r="B15" s="175"/>
      <c r="C15" s="326"/>
      <c r="D15" s="327"/>
      <c r="E15" s="327"/>
      <c r="F15" s="328"/>
      <c r="G15" s="327"/>
      <c r="H15" s="327"/>
      <c r="I15" s="327"/>
      <c r="J15" s="327"/>
      <c r="K15" s="327"/>
    </row>
    <row r="16" spans="1:244">
      <c r="L16" s="63"/>
      <c r="M16" s="63"/>
      <c r="N16" s="63"/>
      <c r="O16" s="63"/>
      <c r="P16" s="63"/>
      <c r="Q16" s="63"/>
      <c r="R16" s="63"/>
      <c r="S16" s="63"/>
      <c r="T16" s="63"/>
      <c r="U16" s="63"/>
      <c r="V16" s="63"/>
      <c r="W16" s="63"/>
      <c r="X16" s="63"/>
      <c r="Y16" s="63"/>
      <c r="Z16" s="63"/>
      <c r="AA16" s="63"/>
      <c r="AB16" s="63"/>
    </row>
    <row r="17" spans="12:28">
      <c r="L17" s="63"/>
      <c r="M17" s="63"/>
      <c r="N17" s="63"/>
      <c r="O17" s="63"/>
      <c r="P17" s="63"/>
      <c r="Q17" s="63"/>
      <c r="R17" s="63"/>
      <c r="S17" s="63"/>
      <c r="T17" s="63"/>
      <c r="U17" s="63"/>
      <c r="V17" s="63"/>
      <c r="W17" s="63"/>
      <c r="X17" s="63"/>
      <c r="Y17" s="63"/>
      <c r="Z17" s="63"/>
      <c r="AA17" s="63"/>
      <c r="AB17" s="63"/>
    </row>
    <row r="18" spans="12:28">
      <c r="L18" s="63"/>
      <c r="M18" s="63"/>
      <c r="N18" s="63"/>
      <c r="O18" s="63"/>
      <c r="P18" s="63"/>
      <c r="Q18" s="63"/>
      <c r="R18" s="63"/>
      <c r="S18" s="63"/>
      <c r="T18" s="63"/>
      <c r="U18" s="63"/>
      <c r="V18" s="63"/>
      <c r="W18" s="63"/>
      <c r="X18" s="63"/>
      <c r="Y18" s="63"/>
      <c r="Z18" s="63"/>
      <c r="AA18" s="63"/>
      <c r="AB18" s="63"/>
    </row>
    <row r="19" spans="12:28">
      <c r="L19" s="63"/>
      <c r="M19" s="63"/>
      <c r="N19" s="63"/>
      <c r="O19" s="63"/>
      <c r="P19" s="63"/>
      <c r="Q19" s="63"/>
      <c r="R19" s="63"/>
      <c r="S19" s="63"/>
      <c r="T19" s="63"/>
      <c r="U19" s="63"/>
      <c r="V19" s="63"/>
      <c r="W19" s="63"/>
      <c r="X19" s="63"/>
      <c r="Y19" s="63"/>
      <c r="Z19" s="63"/>
      <c r="AA19" s="63"/>
      <c r="AB19" s="63"/>
    </row>
    <row r="20" spans="12:28">
      <c r="L20" s="63"/>
      <c r="M20" s="63"/>
      <c r="N20" s="63"/>
      <c r="O20" s="63"/>
      <c r="P20" s="63"/>
      <c r="Q20" s="63"/>
      <c r="R20" s="63"/>
      <c r="S20" s="63"/>
      <c r="T20" s="63"/>
      <c r="U20" s="63"/>
      <c r="V20" s="63"/>
      <c r="W20" s="63"/>
      <c r="X20" s="63"/>
      <c r="Y20" s="63"/>
      <c r="Z20" s="63"/>
      <c r="AA20" s="63"/>
      <c r="AB20" s="63"/>
    </row>
    <row r="21" spans="12:28">
      <c r="L21" s="63"/>
      <c r="M21" s="63"/>
      <c r="N21" s="63"/>
      <c r="O21" s="63"/>
      <c r="P21" s="63"/>
      <c r="Q21" s="63"/>
      <c r="R21" s="63"/>
      <c r="S21" s="63"/>
      <c r="T21" s="63"/>
      <c r="U21" s="63"/>
      <c r="V21" s="63"/>
      <c r="W21" s="63"/>
      <c r="X21" s="63"/>
      <c r="Y21" s="63"/>
      <c r="Z21" s="63"/>
      <c r="AA21" s="63"/>
      <c r="AB21" s="63"/>
    </row>
    <row r="22" spans="12:28">
      <c r="L22" s="63"/>
      <c r="M22" s="63"/>
      <c r="N22" s="63"/>
      <c r="O22" s="63"/>
      <c r="P22" s="63"/>
      <c r="Q22" s="63"/>
      <c r="R22" s="63"/>
      <c r="S22" s="63"/>
      <c r="T22" s="63"/>
      <c r="U22" s="63"/>
      <c r="V22" s="63"/>
      <c r="W22" s="63"/>
      <c r="X22" s="63"/>
      <c r="Y22" s="63"/>
      <c r="Z22" s="63"/>
      <c r="AA22" s="63"/>
      <c r="AB22" s="63"/>
    </row>
    <row r="23" spans="12:28">
      <c r="L23" s="63"/>
      <c r="M23" s="63"/>
      <c r="N23" s="63"/>
      <c r="O23" s="63"/>
      <c r="P23" s="63"/>
      <c r="Q23" s="63"/>
      <c r="R23" s="63"/>
      <c r="S23" s="63"/>
      <c r="T23" s="63"/>
      <c r="U23" s="63"/>
      <c r="V23" s="63"/>
      <c r="W23" s="63"/>
      <c r="X23" s="63"/>
      <c r="Y23" s="63"/>
      <c r="Z23" s="63"/>
      <c r="AA23" s="63"/>
      <c r="AB23" s="63"/>
    </row>
    <row r="24" spans="12:28">
      <c r="L24" s="63"/>
      <c r="M24" s="63"/>
      <c r="N24" s="63"/>
      <c r="O24" s="63"/>
      <c r="P24" s="63"/>
      <c r="Q24" s="63"/>
      <c r="R24" s="63"/>
      <c r="S24" s="63"/>
      <c r="T24" s="63"/>
      <c r="U24" s="63"/>
      <c r="V24" s="63"/>
      <c r="W24" s="63"/>
      <c r="X24" s="63"/>
      <c r="Y24" s="63"/>
      <c r="Z24" s="63"/>
      <c r="AA24" s="63"/>
      <c r="AB24" s="63"/>
    </row>
  </sheetData>
  <mergeCells count="29">
    <mergeCell ref="AK1:AR1"/>
    <mergeCell ref="AS1:AZ1"/>
    <mergeCell ref="BA1:BH1"/>
    <mergeCell ref="BI1:BP1"/>
    <mergeCell ref="BQ1:BX1"/>
    <mergeCell ref="A14:G14"/>
    <mergeCell ref="FQ1:FX1"/>
    <mergeCell ref="CG1:CN1"/>
    <mergeCell ref="CO1:CV1"/>
    <mergeCell ref="CW1:DD1"/>
    <mergeCell ref="DE1:DL1"/>
    <mergeCell ref="DM1:DT1"/>
    <mergeCell ref="DU1:EB1"/>
    <mergeCell ref="EC1:EJ1"/>
    <mergeCell ref="EK1:ER1"/>
    <mergeCell ref="ES1:EZ1"/>
    <mergeCell ref="FA1:FH1"/>
    <mergeCell ref="FI1:FP1"/>
    <mergeCell ref="A1:K1"/>
    <mergeCell ref="BY1:CF1"/>
    <mergeCell ref="AC1:AJ1"/>
    <mergeCell ref="FY1:GF1"/>
    <mergeCell ref="GG1:GN1"/>
    <mergeCell ref="HU1:IB1"/>
    <mergeCell ref="IC1:IJ1"/>
    <mergeCell ref="GO1:GV1"/>
    <mergeCell ref="GW1:HD1"/>
    <mergeCell ref="HE1:HL1"/>
    <mergeCell ref="HM1:HT1"/>
  </mergeCells>
  <phoneticPr fontId="18"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5.xml><?xml version="1.0" encoding="utf-8"?>
<worksheet xmlns="http://schemas.openxmlformats.org/spreadsheetml/2006/main" xmlns:r="http://schemas.openxmlformats.org/officeDocument/2006/relationships">
  <sheetPr codeName="Folha3" enableFormatConditionsCalculation="0">
    <tabColor indexed="24"/>
  </sheetPr>
  <dimension ref="A1:H39"/>
  <sheetViews>
    <sheetView workbookViewId="0">
      <selection sqref="A1:H1"/>
    </sheetView>
  </sheetViews>
  <sheetFormatPr defaultRowHeight="11.25"/>
  <cols>
    <col min="1" max="1" width="2" style="37" customWidth="1"/>
    <col min="2" max="2" width="46.5703125" style="37" customWidth="1"/>
    <col min="3" max="4" width="5.85546875" style="45" customWidth="1"/>
    <col min="5" max="8" width="5.85546875" style="37" customWidth="1"/>
    <col min="9" max="16384" width="9.140625" style="37"/>
  </cols>
  <sheetData>
    <row r="1" spans="1:8" s="2" customFormat="1" ht="25.5" customHeight="1">
      <c r="A1" s="404" t="s">
        <v>295</v>
      </c>
      <c r="B1" s="404"/>
      <c r="C1" s="404"/>
      <c r="D1" s="404"/>
      <c r="E1" s="404"/>
      <c r="F1" s="404"/>
      <c r="G1" s="404"/>
      <c r="H1" s="404"/>
    </row>
    <row r="2" spans="1:8" s="2" customFormat="1" ht="22.5" customHeight="1">
      <c r="A2" s="35"/>
      <c r="B2" s="35"/>
      <c r="C2" s="35"/>
      <c r="D2" s="35"/>
      <c r="E2" s="35"/>
      <c r="F2" s="35"/>
      <c r="G2" s="35"/>
      <c r="H2" s="35"/>
    </row>
    <row r="3" spans="1:8" s="36" customFormat="1" ht="11.25" customHeight="1">
      <c r="A3" s="86" t="s">
        <v>316</v>
      </c>
      <c r="B3" s="35"/>
      <c r="C3" s="35"/>
      <c r="D3" s="35"/>
      <c r="E3" s="122"/>
      <c r="F3" s="122"/>
      <c r="G3" s="122"/>
      <c r="H3" s="122"/>
    </row>
    <row r="4" spans="1:8" s="199" customFormat="1" ht="28.5" customHeight="1" thickBot="1">
      <c r="A4" s="197" t="s">
        <v>340</v>
      </c>
      <c r="B4" s="198"/>
      <c r="C4" s="198">
        <v>2002</v>
      </c>
      <c r="D4" s="198">
        <v>2003</v>
      </c>
      <c r="E4" s="198">
        <v>2004</v>
      </c>
      <c r="F4" s="198">
        <v>2005</v>
      </c>
      <c r="G4" s="198">
        <v>2006</v>
      </c>
      <c r="H4" s="198">
        <v>2007</v>
      </c>
    </row>
    <row r="5" spans="1:8" s="200" customFormat="1" ht="19.5" customHeight="1" thickTop="1">
      <c r="A5" s="410" t="s">
        <v>23</v>
      </c>
      <c r="B5" s="410"/>
      <c r="C5" s="161">
        <v>357</v>
      </c>
      <c r="D5" s="161">
        <v>312</v>
      </c>
      <c r="E5" s="161">
        <v>306</v>
      </c>
      <c r="F5" s="161">
        <v>300</v>
      </c>
      <c r="G5" s="161">
        <v>253</v>
      </c>
      <c r="H5" s="161">
        <v>276</v>
      </c>
    </row>
    <row r="6" spans="1:8" s="200" customFormat="1" ht="20.25" customHeight="1">
      <c r="A6" s="201" t="s">
        <v>87</v>
      </c>
      <c r="B6" s="202" t="s">
        <v>84</v>
      </c>
      <c r="C6" s="161">
        <v>39</v>
      </c>
      <c r="D6" s="161">
        <v>22</v>
      </c>
      <c r="E6" s="161">
        <v>20</v>
      </c>
      <c r="F6" s="161">
        <v>21</v>
      </c>
      <c r="G6" s="161">
        <v>23</v>
      </c>
      <c r="H6" s="161">
        <v>16</v>
      </c>
    </row>
    <row r="7" spans="1:8" s="200" customFormat="1" ht="15" customHeight="1">
      <c r="A7" s="203" t="s">
        <v>88</v>
      </c>
      <c r="B7" s="202" t="s">
        <v>85</v>
      </c>
      <c r="C7" s="161">
        <v>6</v>
      </c>
      <c r="D7" s="161">
        <v>3</v>
      </c>
      <c r="E7" s="161">
        <v>12</v>
      </c>
      <c r="F7" s="161">
        <v>7</v>
      </c>
      <c r="G7" s="161">
        <v>15</v>
      </c>
      <c r="H7" s="161">
        <v>6</v>
      </c>
    </row>
    <row r="8" spans="1:8" s="200" customFormat="1" ht="15" customHeight="1">
      <c r="A8" s="203" t="s">
        <v>89</v>
      </c>
      <c r="B8" s="202" t="s">
        <v>282</v>
      </c>
      <c r="C8" s="161">
        <v>5</v>
      </c>
      <c r="D8" s="161">
        <v>8</v>
      </c>
      <c r="E8" s="161">
        <v>12</v>
      </c>
      <c r="F8" s="161">
        <v>6</v>
      </c>
      <c r="G8" s="161">
        <v>3</v>
      </c>
      <c r="H8" s="161">
        <v>4</v>
      </c>
    </row>
    <row r="9" spans="1:8" s="200" customFormat="1" ht="15" customHeight="1">
      <c r="A9" s="203" t="s">
        <v>90</v>
      </c>
      <c r="B9" s="202" t="s">
        <v>86</v>
      </c>
      <c r="C9" s="161">
        <v>75</v>
      </c>
      <c r="D9" s="161">
        <v>52</v>
      </c>
      <c r="E9" s="161">
        <v>55</v>
      </c>
      <c r="F9" s="161">
        <v>56</v>
      </c>
      <c r="G9" s="161">
        <v>43</v>
      </c>
      <c r="H9" s="161">
        <v>49</v>
      </c>
    </row>
    <row r="10" spans="1:8" s="200" customFormat="1" ht="20.25" customHeight="1">
      <c r="A10" s="203"/>
      <c r="B10" s="201" t="s">
        <v>91</v>
      </c>
      <c r="C10" s="163">
        <v>8</v>
      </c>
      <c r="D10" s="163">
        <v>8</v>
      </c>
      <c r="E10" s="163">
        <v>12</v>
      </c>
      <c r="F10" s="163">
        <v>9</v>
      </c>
      <c r="G10" s="163">
        <v>6</v>
      </c>
      <c r="H10" s="163">
        <v>7</v>
      </c>
    </row>
    <row r="11" spans="1:8" s="200" customFormat="1" ht="15" customHeight="1">
      <c r="A11" s="201"/>
      <c r="B11" s="204" t="s">
        <v>92</v>
      </c>
      <c r="C11" s="163">
        <v>1</v>
      </c>
      <c r="D11" s="163">
        <v>5</v>
      </c>
      <c r="E11" s="163">
        <v>3</v>
      </c>
      <c r="F11" s="163">
        <v>1</v>
      </c>
      <c r="G11" s="163">
        <v>3</v>
      </c>
      <c r="H11" s="163">
        <v>2</v>
      </c>
    </row>
    <row r="12" spans="1:8" s="200" customFormat="1" ht="15" customHeight="1">
      <c r="A12" s="201"/>
      <c r="B12" s="204" t="s">
        <v>93</v>
      </c>
      <c r="C12" s="163">
        <v>1</v>
      </c>
      <c r="D12" s="163">
        <v>0</v>
      </c>
      <c r="E12" s="163">
        <v>0</v>
      </c>
      <c r="F12" s="163">
        <v>1</v>
      </c>
      <c r="G12" s="163">
        <v>0</v>
      </c>
      <c r="H12" s="163">
        <v>0</v>
      </c>
    </row>
    <row r="13" spans="1:8" s="200" customFormat="1" ht="15" customHeight="1">
      <c r="A13" s="201"/>
      <c r="B13" s="204" t="s">
        <v>94</v>
      </c>
      <c r="C13" s="163">
        <v>5</v>
      </c>
      <c r="D13" s="163">
        <v>6</v>
      </c>
      <c r="E13" s="163">
        <v>7</v>
      </c>
      <c r="F13" s="163">
        <v>8</v>
      </c>
      <c r="G13" s="163">
        <v>5</v>
      </c>
      <c r="H13" s="163">
        <v>6</v>
      </c>
    </row>
    <row r="14" spans="1:8" s="200" customFormat="1" ht="15" customHeight="1">
      <c r="A14" s="201"/>
      <c r="B14" s="204" t="s">
        <v>268</v>
      </c>
      <c r="C14" s="163">
        <v>5</v>
      </c>
      <c r="D14" s="163">
        <v>2</v>
      </c>
      <c r="E14" s="163">
        <v>2</v>
      </c>
      <c r="F14" s="163">
        <v>2</v>
      </c>
      <c r="G14" s="163">
        <v>2</v>
      </c>
      <c r="H14" s="163">
        <v>4</v>
      </c>
    </row>
    <row r="15" spans="1:8" s="200" customFormat="1" ht="15" customHeight="1">
      <c r="A15" s="201"/>
      <c r="B15" s="204" t="s">
        <v>269</v>
      </c>
      <c r="C15" s="163">
        <v>0</v>
      </c>
      <c r="D15" s="163">
        <v>0</v>
      </c>
      <c r="E15" s="163">
        <v>1</v>
      </c>
      <c r="F15" s="163">
        <v>0</v>
      </c>
      <c r="G15" s="163">
        <v>0</v>
      </c>
      <c r="H15" s="163">
        <v>0</v>
      </c>
    </row>
    <row r="16" spans="1:8" s="200" customFormat="1" ht="15" customHeight="1">
      <c r="A16" s="201"/>
      <c r="B16" s="204" t="s">
        <v>95</v>
      </c>
      <c r="C16" s="163">
        <v>6</v>
      </c>
      <c r="D16" s="163">
        <v>5</v>
      </c>
      <c r="E16" s="163">
        <v>5</v>
      </c>
      <c r="F16" s="163">
        <v>6</v>
      </c>
      <c r="G16" s="163">
        <v>4</v>
      </c>
      <c r="H16" s="163">
        <v>2</v>
      </c>
    </row>
    <row r="17" spans="1:8" s="200" customFormat="1" ht="15" customHeight="1">
      <c r="A17" s="201"/>
      <c r="B17" s="204" t="s">
        <v>96</v>
      </c>
      <c r="C17" s="163">
        <v>2</v>
      </c>
      <c r="D17" s="163">
        <v>1</v>
      </c>
      <c r="E17" s="205">
        <v>0</v>
      </c>
      <c r="F17" s="205">
        <v>0</v>
      </c>
      <c r="G17" s="205">
        <v>2</v>
      </c>
      <c r="H17" s="205">
        <v>2</v>
      </c>
    </row>
    <row r="18" spans="1:8" s="200" customFormat="1" ht="15" customHeight="1">
      <c r="A18" s="201"/>
      <c r="B18" s="204" t="s">
        <v>97</v>
      </c>
      <c r="C18" s="163">
        <v>10</v>
      </c>
      <c r="D18" s="163">
        <v>5</v>
      </c>
      <c r="E18" s="205">
        <v>9</v>
      </c>
      <c r="F18" s="205">
        <v>11</v>
      </c>
      <c r="G18" s="205">
        <v>7</v>
      </c>
      <c r="H18" s="205">
        <v>7</v>
      </c>
    </row>
    <row r="19" spans="1:8" s="200" customFormat="1" ht="15" customHeight="1">
      <c r="A19" s="201"/>
      <c r="B19" s="204" t="s">
        <v>98</v>
      </c>
      <c r="C19" s="163">
        <v>23</v>
      </c>
      <c r="D19" s="163">
        <v>11</v>
      </c>
      <c r="E19" s="205">
        <v>9</v>
      </c>
      <c r="F19" s="205">
        <v>7</v>
      </c>
      <c r="G19" s="205">
        <v>7</v>
      </c>
      <c r="H19" s="205">
        <v>15</v>
      </c>
    </row>
    <row r="20" spans="1:8" s="200" customFormat="1" ht="15" customHeight="1">
      <c r="A20" s="201"/>
      <c r="B20" s="204" t="s">
        <v>99</v>
      </c>
      <c r="C20" s="163">
        <v>5</v>
      </c>
      <c r="D20" s="163">
        <v>3</v>
      </c>
      <c r="E20" s="163">
        <v>2</v>
      </c>
      <c r="F20" s="205">
        <v>3</v>
      </c>
      <c r="G20" s="205">
        <v>5</v>
      </c>
      <c r="H20" s="205">
        <v>2</v>
      </c>
    </row>
    <row r="21" spans="1:8" s="200" customFormat="1" ht="15" customHeight="1">
      <c r="A21" s="201"/>
      <c r="B21" s="204" t="s">
        <v>100</v>
      </c>
      <c r="C21" s="163">
        <v>1</v>
      </c>
      <c r="D21" s="163">
        <v>1</v>
      </c>
      <c r="E21" s="163">
        <v>2</v>
      </c>
      <c r="F21" s="205">
        <v>3</v>
      </c>
      <c r="G21" s="205">
        <v>1</v>
      </c>
      <c r="H21" s="163">
        <v>0</v>
      </c>
    </row>
    <row r="22" spans="1:8" s="199" customFormat="1" ht="15" customHeight="1">
      <c r="A22" s="201"/>
      <c r="B22" s="204" t="s">
        <v>101</v>
      </c>
      <c r="C22" s="163">
        <v>5</v>
      </c>
      <c r="D22" s="163">
        <v>3</v>
      </c>
      <c r="E22" s="163">
        <v>1</v>
      </c>
      <c r="F22" s="205">
        <v>2</v>
      </c>
      <c r="G22" s="163">
        <v>0</v>
      </c>
      <c r="H22" s="163">
        <v>1</v>
      </c>
    </row>
    <row r="23" spans="1:8" s="199" customFormat="1" ht="15" customHeight="1">
      <c r="A23" s="206"/>
      <c r="B23" s="204" t="s">
        <v>102</v>
      </c>
      <c r="C23" s="163">
        <v>3</v>
      </c>
      <c r="D23" s="163">
        <v>2</v>
      </c>
      <c r="E23" s="163">
        <v>2</v>
      </c>
      <c r="F23" s="205">
        <v>3</v>
      </c>
      <c r="G23" s="205">
        <v>1</v>
      </c>
      <c r="H23" s="205">
        <v>1</v>
      </c>
    </row>
    <row r="24" spans="1:8" s="199" customFormat="1" ht="20.25" customHeight="1">
      <c r="A24" s="206" t="s">
        <v>109</v>
      </c>
      <c r="B24" s="202" t="s">
        <v>271</v>
      </c>
      <c r="C24" s="161">
        <v>4</v>
      </c>
      <c r="D24" s="161">
        <v>1</v>
      </c>
      <c r="E24" s="161">
        <v>3</v>
      </c>
      <c r="F24" s="207">
        <v>1</v>
      </c>
      <c r="G24" s="207">
        <v>3</v>
      </c>
      <c r="H24" s="207">
        <v>1</v>
      </c>
    </row>
    <row r="25" spans="1:8" s="199" customFormat="1" ht="15" customHeight="1">
      <c r="A25" s="203" t="s">
        <v>110</v>
      </c>
      <c r="B25" s="202" t="s">
        <v>103</v>
      </c>
      <c r="C25" s="161">
        <v>109</v>
      </c>
      <c r="D25" s="161">
        <v>113</v>
      </c>
      <c r="E25" s="161">
        <v>110</v>
      </c>
      <c r="F25" s="207">
        <v>111</v>
      </c>
      <c r="G25" s="207">
        <v>83</v>
      </c>
      <c r="H25" s="207">
        <v>103</v>
      </c>
    </row>
    <row r="26" spans="1:8" s="199" customFormat="1" ht="15" customHeight="1">
      <c r="A26" s="203" t="s">
        <v>111</v>
      </c>
      <c r="B26" s="202" t="s">
        <v>270</v>
      </c>
      <c r="C26" s="207">
        <v>32</v>
      </c>
      <c r="D26" s="207">
        <v>38</v>
      </c>
      <c r="E26" s="207">
        <v>27</v>
      </c>
      <c r="F26" s="207">
        <v>24</v>
      </c>
      <c r="G26" s="207">
        <v>21</v>
      </c>
      <c r="H26" s="207">
        <v>36</v>
      </c>
    </row>
    <row r="27" spans="1:8" s="199" customFormat="1" ht="15" customHeight="1">
      <c r="A27" s="203" t="s">
        <v>112</v>
      </c>
      <c r="B27" s="202" t="s">
        <v>104</v>
      </c>
      <c r="C27" s="207">
        <v>4</v>
      </c>
      <c r="D27" s="207">
        <v>4</v>
      </c>
      <c r="E27" s="207">
        <v>1</v>
      </c>
      <c r="F27" s="207">
        <v>2</v>
      </c>
      <c r="G27" s="207">
        <v>5</v>
      </c>
      <c r="H27" s="207">
        <v>2</v>
      </c>
    </row>
    <row r="28" spans="1:8" s="199" customFormat="1" ht="15" customHeight="1">
      <c r="A28" s="203" t="s">
        <v>113</v>
      </c>
      <c r="B28" s="202" t="s">
        <v>105</v>
      </c>
      <c r="C28" s="207">
        <v>38</v>
      </c>
      <c r="D28" s="207">
        <v>34</v>
      </c>
      <c r="E28" s="207">
        <v>38</v>
      </c>
      <c r="F28" s="207">
        <v>32</v>
      </c>
      <c r="G28" s="207">
        <v>33</v>
      </c>
      <c r="H28" s="207">
        <v>29</v>
      </c>
    </row>
    <row r="29" spans="1:8" s="199" customFormat="1" ht="15" customHeight="1">
      <c r="A29" s="203" t="s">
        <v>114</v>
      </c>
      <c r="B29" s="202" t="s">
        <v>272</v>
      </c>
      <c r="C29" s="207">
        <v>0</v>
      </c>
      <c r="D29" s="207">
        <v>1</v>
      </c>
      <c r="E29" s="207">
        <v>1</v>
      </c>
      <c r="F29" s="207">
        <v>0</v>
      </c>
      <c r="G29" s="207">
        <v>1</v>
      </c>
      <c r="H29" s="207">
        <v>1</v>
      </c>
    </row>
    <row r="30" spans="1:8" s="199" customFormat="1" ht="15" customHeight="1">
      <c r="A30" s="203" t="s">
        <v>169</v>
      </c>
      <c r="B30" s="202" t="s">
        <v>281</v>
      </c>
      <c r="C30" s="207">
        <v>22</v>
      </c>
      <c r="D30" s="207">
        <v>17</v>
      </c>
      <c r="E30" s="207">
        <v>14</v>
      </c>
      <c r="F30" s="207">
        <v>20</v>
      </c>
      <c r="G30" s="207">
        <v>12</v>
      </c>
      <c r="H30" s="207">
        <v>18</v>
      </c>
    </row>
    <row r="31" spans="1:8" s="199" customFormat="1" ht="15" customHeight="1">
      <c r="A31" s="203" t="s">
        <v>115</v>
      </c>
      <c r="B31" s="202" t="s">
        <v>106</v>
      </c>
      <c r="C31" s="207">
        <v>6</v>
      </c>
      <c r="D31" s="207">
        <v>9</v>
      </c>
      <c r="E31" s="207">
        <v>3</v>
      </c>
      <c r="F31" s="207">
        <v>11</v>
      </c>
      <c r="G31" s="207">
        <v>4</v>
      </c>
      <c r="H31" s="207">
        <v>4</v>
      </c>
    </row>
    <row r="32" spans="1:8" s="199" customFormat="1" ht="15" customHeight="1">
      <c r="A32" s="203" t="s">
        <v>116</v>
      </c>
      <c r="B32" s="202" t="s">
        <v>107</v>
      </c>
      <c r="C32" s="207">
        <v>1</v>
      </c>
      <c r="D32" s="207">
        <v>1</v>
      </c>
      <c r="E32" s="207">
        <v>1</v>
      </c>
      <c r="F32" s="207">
        <v>1</v>
      </c>
      <c r="G32" s="207">
        <v>1</v>
      </c>
      <c r="H32" s="207">
        <v>1</v>
      </c>
    </row>
    <row r="33" spans="1:8" s="199" customFormat="1" ht="15" customHeight="1">
      <c r="A33" s="203" t="s">
        <v>117</v>
      </c>
      <c r="B33" s="202" t="s">
        <v>108</v>
      </c>
      <c r="C33" s="207">
        <v>1</v>
      </c>
      <c r="D33" s="207">
        <v>1</v>
      </c>
      <c r="E33" s="207">
        <v>0</v>
      </c>
      <c r="F33" s="207">
        <v>1</v>
      </c>
      <c r="G33" s="207">
        <v>2</v>
      </c>
      <c r="H33" s="207">
        <v>0</v>
      </c>
    </row>
    <row r="34" spans="1:8" s="199" customFormat="1" ht="15" customHeight="1">
      <c r="A34" s="203" t="s">
        <v>118</v>
      </c>
      <c r="B34" s="202" t="s">
        <v>342</v>
      </c>
      <c r="C34" s="207">
        <v>7</v>
      </c>
      <c r="D34" s="207">
        <v>3</v>
      </c>
      <c r="E34" s="207">
        <v>7</v>
      </c>
      <c r="F34" s="207">
        <v>1</v>
      </c>
      <c r="G34" s="207">
        <v>3</v>
      </c>
      <c r="H34" s="207">
        <v>6</v>
      </c>
    </row>
    <row r="35" spans="1:8" s="199" customFormat="1" ht="15" customHeight="1">
      <c r="A35" s="203" t="s">
        <v>120</v>
      </c>
      <c r="B35" s="202" t="s">
        <v>121</v>
      </c>
      <c r="C35" s="207">
        <v>3</v>
      </c>
      <c r="D35" s="207">
        <v>0</v>
      </c>
      <c r="E35" s="207">
        <v>1</v>
      </c>
      <c r="F35" s="207">
        <v>3</v>
      </c>
      <c r="G35" s="207">
        <v>0</v>
      </c>
      <c r="H35" s="207">
        <v>0</v>
      </c>
    </row>
    <row r="36" spans="1:8" s="199" customFormat="1" ht="15" customHeight="1">
      <c r="A36" s="208" t="s">
        <v>119</v>
      </c>
      <c r="B36" s="104" t="s">
        <v>167</v>
      </c>
      <c r="C36" s="207">
        <v>0</v>
      </c>
      <c r="D36" s="207">
        <v>0</v>
      </c>
      <c r="E36" s="207">
        <v>0</v>
      </c>
      <c r="F36" s="207">
        <v>0</v>
      </c>
      <c r="G36" s="207">
        <v>0</v>
      </c>
      <c r="H36" s="207">
        <v>0</v>
      </c>
    </row>
    <row r="37" spans="1:8" s="199" customFormat="1" ht="15" customHeight="1">
      <c r="A37" s="209"/>
      <c r="B37" s="210" t="s">
        <v>168</v>
      </c>
      <c r="C37" s="211">
        <v>5</v>
      </c>
      <c r="D37" s="211">
        <v>5</v>
      </c>
      <c r="E37" s="211">
        <v>1</v>
      </c>
      <c r="F37" s="211">
        <v>3</v>
      </c>
      <c r="G37" s="211">
        <v>1</v>
      </c>
      <c r="H37" s="211">
        <v>0</v>
      </c>
    </row>
    <row r="38" spans="1:8" s="199" customFormat="1" ht="15" customHeight="1">
      <c r="A38" s="212" t="s">
        <v>304</v>
      </c>
      <c r="B38" s="212"/>
      <c r="C38" s="212"/>
      <c r="D38" s="212"/>
      <c r="E38" s="212"/>
      <c r="F38" s="212"/>
      <c r="G38" s="212"/>
      <c r="H38" s="213"/>
    </row>
    <row r="39" spans="1:8" ht="13.5" customHeight="1">
      <c r="A39" s="43" t="s">
        <v>162</v>
      </c>
      <c r="B39" s="43"/>
      <c r="C39" s="43"/>
      <c r="D39" s="43"/>
      <c r="E39" s="43"/>
      <c r="F39" s="43"/>
      <c r="G39" s="43"/>
      <c r="H39" s="43"/>
    </row>
  </sheetData>
  <mergeCells count="2">
    <mergeCell ref="A5:B5"/>
    <mergeCell ref="A1:H1"/>
  </mergeCells>
  <phoneticPr fontId="0"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50.xml><?xml version="1.0" encoding="utf-8"?>
<worksheet xmlns="http://schemas.openxmlformats.org/spreadsheetml/2006/main" xmlns:r="http://schemas.openxmlformats.org/officeDocument/2006/relationships">
  <sheetPr codeName="Folha46" enableFormatConditionsCalculation="0">
    <tabColor indexed="29"/>
  </sheetPr>
  <dimension ref="A1:HQ23"/>
  <sheetViews>
    <sheetView workbookViewId="0">
      <selection sqref="A1:K1"/>
    </sheetView>
  </sheetViews>
  <sheetFormatPr defaultRowHeight="12.75"/>
  <cols>
    <col min="1" max="1" width="26.140625" customWidth="1"/>
    <col min="2" max="11" width="7.5703125" customWidth="1"/>
  </cols>
  <sheetData>
    <row r="1" spans="1:225" s="33" customFormat="1" ht="25.5" customHeight="1">
      <c r="A1" s="406" t="s">
        <v>256</v>
      </c>
      <c r="B1" s="406"/>
      <c r="C1" s="406"/>
      <c r="D1" s="406"/>
      <c r="E1" s="406"/>
      <c r="F1" s="406"/>
      <c r="G1" s="406"/>
      <c r="H1" s="406"/>
      <c r="I1" s="406"/>
      <c r="J1" s="406"/>
      <c r="K1" s="406"/>
      <c r="L1" s="304"/>
      <c r="M1" s="304"/>
      <c r="N1" s="304"/>
      <c r="O1" s="304"/>
      <c r="P1" s="304"/>
      <c r="Q1" s="304"/>
      <c r="R1" s="304"/>
      <c r="S1" s="304"/>
      <c r="T1" s="304"/>
      <c r="U1" s="304"/>
      <c r="V1" s="304"/>
      <c r="W1" s="304"/>
      <c r="X1" s="304"/>
      <c r="Y1" s="304"/>
      <c r="Z1" s="406"/>
      <c r="AA1" s="406"/>
      <c r="AB1" s="406"/>
      <c r="AC1" s="406"/>
      <c r="AD1" s="406"/>
      <c r="AE1" s="406"/>
      <c r="AF1" s="406"/>
      <c r="AG1" s="406"/>
      <c r="AH1" s="406"/>
      <c r="AI1" s="406"/>
      <c r="AJ1" s="406"/>
      <c r="AK1" s="406"/>
      <c r="AL1" s="406"/>
      <c r="AM1" s="406"/>
      <c r="AN1" s="406"/>
      <c r="AO1" s="406"/>
      <c r="AP1" s="406"/>
      <c r="AQ1" s="406"/>
      <c r="AR1" s="406"/>
      <c r="AS1" s="406"/>
      <c r="AT1" s="406"/>
      <c r="AU1" s="406"/>
      <c r="AV1" s="406"/>
      <c r="AW1" s="406"/>
      <c r="AX1" s="406"/>
      <c r="AY1" s="406"/>
      <c r="AZ1" s="406"/>
      <c r="BA1" s="406"/>
      <c r="BB1" s="406"/>
      <c r="BC1" s="406"/>
      <c r="BD1" s="406"/>
      <c r="BE1" s="406"/>
      <c r="BF1" s="406"/>
      <c r="BG1" s="406"/>
      <c r="BH1" s="406"/>
      <c r="BI1" s="406"/>
      <c r="BJ1" s="406"/>
      <c r="BK1" s="406"/>
      <c r="BL1" s="406"/>
      <c r="BM1" s="406"/>
      <c r="BN1" s="406"/>
      <c r="BO1" s="406"/>
      <c r="BP1" s="406"/>
      <c r="BQ1" s="406"/>
      <c r="BR1" s="406"/>
      <c r="BS1" s="406"/>
      <c r="BT1" s="406"/>
      <c r="BU1" s="406"/>
      <c r="BV1" s="406"/>
      <c r="BW1" s="406"/>
      <c r="BX1" s="406"/>
      <c r="BY1" s="406"/>
      <c r="BZ1" s="406"/>
      <c r="CA1" s="406"/>
      <c r="CB1" s="406"/>
      <c r="CC1" s="406"/>
      <c r="CD1" s="406"/>
      <c r="CE1" s="406"/>
      <c r="CF1" s="406"/>
      <c r="CG1" s="406"/>
      <c r="CH1" s="406"/>
      <c r="CI1" s="406"/>
      <c r="CJ1" s="406"/>
      <c r="CK1" s="406"/>
      <c r="CL1" s="406"/>
      <c r="CM1" s="406"/>
      <c r="CN1" s="406"/>
      <c r="CO1" s="406"/>
      <c r="CP1" s="406"/>
      <c r="CQ1" s="406"/>
      <c r="CR1" s="406"/>
      <c r="CS1" s="406"/>
      <c r="CT1" s="406"/>
      <c r="CU1" s="406"/>
      <c r="CV1" s="406"/>
      <c r="CW1" s="406"/>
      <c r="CX1" s="406"/>
      <c r="CY1" s="406"/>
      <c r="CZ1" s="406"/>
      <c r="DA1" s="406"/>
      <c r="DB1" s="406"/>
      <c r="DC1" s="406"/>
      <c r="DD1" s="406"/>
      <c r="DE1" s="406"/>
      <c r="DF1" s="406"/>
      <c r="DG1" s="406"/>
      <c r="DH1" s="406"/>
      <c r="DI1" s="406"/>
      <c r="DJ1" s="406"/>
      <c r="DK1" s="406"/>
      <c r="DL1" s="406"/>
      <c r="DM1" s="406"/>
      <c r="DN1" s="406"/>
      <c r="DO1" s="406"/>
      <c r="DP1" s="406"/>
      <c r="DQ1" s="406"/>
      <c r="DR1" s="406"/>
      <c r="DS1" s="406"/>
      <c r="DT1" s="406"/>
      <c r="DU1" s="406"/>
      <c r="DV1" s="406"/>
      <c r="DW1" s="406"/>
      <c r="DX1" s="406"/>
      <c r="DY1" s="406"/>
      <c r="DZ1" s="406"/>
      <c r="EA1" s="406"/>
      <c r="EB1" s="406"/>
      <c r="EC1" s="406"/>
      <c r="ED1" s="406"/>
      <c r="EE1" s="406"/>
      <c r="EF1" s="406"/>
      <c r="EG1" s="406"/>
      <c r="EH1" s="406"/>
      <c r="EI1" s="406"/>
      <c r="EJ1" s="406"/>
      <c r="EK1" s="406"/>
      <c r="EL1" s="406"/>
      <c r="EM1" s="406"/>
      <c r="EN1" s="406"/>
      <c r="EO1" s="406"/>
      <c r="EP1" s="406"/>
      <c r="EQ1" s="406"/>
      <c r="ER1" s="406"/>
      <c r="ES1" s="406"/>
      <c r="ET1" s="406"/>
      <c r="EU1" s="406"/>
      <c r="EV1" s="406"/>
      <c r="EW1" s="406"/>
      <c r="EX1" s="406"/>
      <c r="EY1" s="406"/>
      <c r="EZ1" s="406"/>
      <c r="FA1" s="406"/>
      <c r="FB1" s="406"/>
      <c r="FC1" s="406"/>
      <c r="FD1" s="406"/>
      <c r="FE1" s="406"/>
      <c r="FF1" s="406"/>
      <c r="FG1" s="406"/>
      <c r="FH1" s="406"/>
      <c r="FI1" s="406"/>
      <c r="FJ1" s="406"/>
      <c r="FK1" s="406"/>
      <c r="FL1" s="406"/>
      <c r="FM1" s="406"/>
      <c r="FN1" s="406"/>
      <c r="FO1" s="406"/>
      <c r="FP1" s="406"/>
      <c r="FQ1" s="406"/>
      <c r="FR1" s="406"/>
      <c r="FS1" s="406"/>
      <c r="FT1" s="406"/>
      <c r="FU1" s="406"/>
      <c r="FV1" s="406"/>
      <c r="FW1" s="406"/>
      <c r="FX1" s="406"/>
      <c r="FY1" s="406"/>
      <c r="FZ1" s="406"/>
      <c r="GA1" s="406"/>
      <c r="GB1" s="406"/>
      <c r="GC1" s="406"/>
      <c r="GD1" s="406"/>
      <c r="GE1" s="406"/>
      <c r="GF1" s="406"/>
      <c r="GG1" s="406"/>
      <c r="GH1" s="406"/>
      <c r="GI1" s="406"/>
      <c r="GJ1" s="406"/>
      <c r="GK1" s="406"/>
      <c r="GL1" s="406"/>
      <c r="GM1" s="406"/>
      <c r="GN1" s="406"/>
      <c r="GO1" s="406"/>
      <c r="GP1" s="406"/>
      <c r="GQ1" s="406"/>
      <c r="GR1" s="406"/>
      <c r="GS1" s="406"/>
      <c r="GT1" s="406"/>
      <c r="GU1" s="406"/>
      <c r="GV1" s="406"/>
      <c r="GW1" s="406"/>
      <c r="GX1" s="406"/>
      <c r="GY1" s="406"/>
      <c r="GZ1" s="406"/>
      <c r="HA1" s="406"/>
      <c r="HB1" s="406"/>
      <c r="HC1" s="406"/>
      <c r="HD1" s="406"/>
      <c r="HE1" s="406"/>
      <c r="HF1" s="406"/>
      <c r="HG1" s="406"/>
      <c r="HH1" s="406"/>
      <c r="HI1" s="406"/>
      <c r="HJ1" s="406"/>
      <c r="HK1" s="406"/>
      <c r="HL1" s="406"/>
      <c r="HM1" s="406"/>
      <c r="HN1" s="406"/>
      <c r="HO1" s="406"/>
      <c r="HP1" s="406"/>
      <c r="HQ1" s="406"/>
    </row>
    <row r="2" spans="1:225" s="33" customFormat="1" ht="22.5" customHeight="1">
      <c r="A2" s="54"/>
      <c r="B2" s="54"/>
      <c r="C2" s="54"/>
      <c r="D2" s="54"/>
      <c r="E2" s="54"/>
      <c r="F2" s="54"/>
      <c r="G2" s="54"/>
      <c r="H2" s="112"/>
      <c r="I2" s="54"/>
      <c r="J2" s="54"/>
      <c r="K2" s="155"/>
      <c r="L2" s="305"/>
      <c r="M2" s="305"/>
      <c r="N2" s="305"/>
      <c r="O2" s="305"/>
      <c r="P2" s="305"/>
      <c r="Q2" s="305"/>
      <c r="R2" s="305"/>
      <c r="S2" s="305"/>
      <c r="T2" s="305"/>
      <c r="U2" s="305"/>
      <c r="V2" s="305"/>
      <c r="W2" s="305"/>
      <c r="X2" s="305"/>
      <c r="Y2" s="305"/>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4"/>
      <c r="DJ2" s="54"/>
      <c r="DK2" s="54"/>
      <c r="DL2" s="54"/>
      <c r="DM2" s="54"/>
      <c r="DN2" s="54"/>
      <c r="DO2" s="54"/>
      <c r="DP2" s="54"/>
      <c r="DQ2" s="54"/>
      <c r="DR2" s="54"/>
      <c r="DS2" s="54"/>
      <c r="DT2" s="54"/>
      <c r="DU2" s="54"/>
      <c r="DV2" s="54"/>
      <c r="DW2" s="54"/>
      <c r="DX2" s="54"/>
      <c r="DY2" s="54"/>
      <c r="DZ2" s="54"/>
      <c r="EA2" s="54"/>
      <c r="EB2" s="54"/>
      <c r="EC2" s="54"/>
      <c r="ED2" s="54"/>
      <c r="EE2" s="54"/>
      <c r="EF2" s="54"/>
      <c r="EG2" s="54"/>
      <c r="EH2" s="54"/>
      <c r="EI2" s="54"/>
      <c r="EJ2" s="54"/>
      <c r="EK2" s="54"/>
      <c r="EL2" s="54"/>
      <c r="EM2" s="54"/>
      <c r="EN2" s="54"/>
      <c r="EO2" s="54"/>
      <c r="EP2" s="54"/>
      <c r="EQ2" s="54"/>
      <c r="ER2" s="54"/>
      <c r="ES2" s="54"/>
      <c r="ET2" s="54"/>
      <c r="EU2" s="54"/>
      <c r="EV2" s="54"/>
      <c r="EW2" s="54"/>
      <c r="EX2" s="54"/>
      <c r="EY2" s="54"/>
      <c r="EZ2" s="54"/>
      <c r="FA2" s="54"/>
      <c r="FB2" s="54"/>
      <c r="FC2" s="54"/>
      <c r="FD2" s="54"/>
      <c r="FE2" s="54"/>
      <c r="FF2" s="54"/>
      <c r="FG2" s="54"/>
      <c r="FH2" s="54"/>
      <c r="FI2" s="54"/>
      <c r="FJ2" s="54"/>
      <c r="FK2" s="54"/>
      <c r="FL2" s="54"/>
      <c r="FM2" s="54"/>
      <c r="FN2" s="54"/>
      <c r="FO2" s="54"/>
      <c r="FP2" s="54"/>
      <c r="FQ2" s="54"/>
      <c r="FR2" s="54"/>
      <c r="FS2" s="54"/>
      <c r="FT2" s="54"/>
      <c r="FU2" s="54"/>
      <c r="FV2" s="54"/>
      <c r="FW2" s="54"/>
      <c r="FX2" s="54"/>
      <c r="FY2" s="54"/>
      <c r="FZ2" s="54"/>
      <c r="GA2" s="54"/>
      <c r="GB2" s="54"/>
      <c r="GC2" s="54"/>
      <c r="GD2" s="54"/>
      <c r="GE2" s="54"/>
      <c r="GF2" s="54"/>
      <c r="GG2" s="54"/>
      <c r="GH2" s="54"/>
      <c r="GI2" s="54"/>
      <c r="GJ2" s="54"/>
      <c r="GK2" s="54"/>
      <c r="GL2" s="54"/>
      <c r="GM2" s="54"/>
      <c r="GN2" s="54"/>
      <c r="GO2" s="54"/>
      <c r="GP2" s="54"/>
      <c r="GQ2" s="54"/>
      <c r="GR2" s="54"/>
      <c r="GS2" s="54"/>
      <c r="GT2" s="54"/>
      <c r="GU2" s="54"/>
      <c r="GV2" s="54"/>
      <c r="GW2" s="54"/>
      <c r="GX2" s="54"/>
      <c r="GY2" s="54"/>
      <c r="GZ2" s="54"/>
      <c r="HA2" s="54"/>
      <c r="HB2" s="54"/>
      <c r="HC2" s="54"/>
      <c r="HD2" s="54"/>
      <c r="HE2" s="54"/>
      <c r="HF2" s="54"/>
      <c r="HG2" s="54"/>
      <c r="HH2" s="54"/>
      <c r="HI2" s="54"/>
      <c r="HJ2" s="54"/>
      <c r="HK2" s="54"/>
      <c r="HL2" s="54"/>
      <c r="HM2" s="54"/>
      <c r="HN2" s="54"/>
      <c r="HO2" s="54"/>
      <c r="HP2" s="54"/>
      <c r="HQ2" s="54"/>
    </row>
    <row r="3" spans="1:225" s="33" customFormat="1" ht="11.25" customHeight="1">
      <c r="A3" s="87" t="s">
        <v>316</v>
      </c>
      <c r="B3" s="55"/>
      <c r="C3" s="55"/>
      <c r="D3" s="55"/>
      <c r="E3" s="55"/>
      <c r="F3" s="55"/>
      <c r="G3" s="55"/>
      <c r="H3" s="55"/>
      <c r="I3" s="127"/>
      <c r="J3" s="127"/>
      <c r="K3" s="127"/>
      <c r="L3" s="303"/>
      <c r="M3" s="303"/>
      <c r="N3" s="303"/>
      <c r="O3" s="303"/>
      <c r="P3" s="303"/>
      <c r="Q3" s="303"/>
      <c r="R3" s="303"/>
      <c r="S3" s="303"/>
      <c r="T3" s="303"/>
      <c r="U3" s="303"/>
      <c r="V3" s="303"/>
      <c r="W3" s="303"/>
      <c r="X3" s="303"/>
      <c r="Y3" s="303"/>
    </row>
    <row r="4" spans="1:225" s="1" customFormat="1" ht="28.5" customHeight="1" thickBot="1">
      <c r="A4" s="89"/>
      <c r="B4" s="102">
        <v>2002</v>
      </c>
      <c r="C4" s="102">
        <v>2003</v>
      </c>
      <c r="D4" s="102">
        <v>2004</v>
      </c>
      <c r="E4" s="102">
        <v>2005</v>
      </c>
      <c r="F4" s="102">
        <v>2006</v>
      </c>
      <c r="G4" s="102">
        <v>2007</v>
      </c>
      <c r="H4" s="102">
        <v>2008</v>
      </c>
      <c r="I4" s="102">
        <v>2009</v>
      </c>
      <c r="J4" s="102">
        <v>2010</v>
      </c>
      <c r="K4" s="102">
        <v>2011</v>
      </c>
      <c r="L4" s="29"/>
      <c r="M4" s="29"/>
      <c r="N4" s="29"/>
      <c r="O4" s="29"/>
      <c r="P4" s="29"/>
      <c r="Q4" s="29"/>
      <c r="R4" s="29"/>
      <c r="S4" s="29"/>
      <c r="T4" s="29"/>
      <c r="U4" s="29"/>
      <c r="V4" s="29"/>
      <c r="W4" s="29"/>
      <c r="X4" s="29"/>
      <c r="Y4" s="29"/>
    </row>
    <row r="5" spans="1:225" ht="20.25" customHeight="1" thickTop="1">
      <c r="A5" s="99" t="s">
        <v>23</v>
      </c>
      <c r="B5" s="39">
        <v>7624893</v>
      </c>
      <c r="C5" s="39">
        <v>6304316</v>
      </c>
      <c r="D5" s="39">
        <v>6730952</v>
      </c>
      <c r="E5" s="39">
        <v>6811505</v>
      </c>
      <c r="F5" s="39">
        <v>7082066</v>
      </c>
      <c r="G5" s="39">
        <v>7068416</v>
      </c>
      <c r="H5" s="39">
        <v>7156003</v>
      </c>
      <c r="I5" s="39">
        <v>6643227</v>
      </c>
      <c r="J5" s="39">
        <v>6088165</v>
      </c>
      <c r="K5" s="39">
        <v>5632280</v>
      </c>
      <c r="L5" s="63"/>
      <c r="M5" s="63"/>
      <c r="N5" s="63"/>
      <c r="O5" s="63"/>
      <c r="P5" s="63"/>
      <c r="Q5" s="63"/>
      <c r="R5" s="63"/>
      <c r="S5" s="63"/>
      <c r="T5" s="63"/>
      <c r="U5" s="63"/>
      <c r="V5" s="63"/>
      <c r="W5" s="63"/>
      <c r="X5" s="63"/>
      <c r="Y5" s="63"/>
    </row>
    <row r="6" spans="1:225" ht="23.25" customHeight="1">
      <c r="A6" s="65" t="s">
        <v>80</v>
      </c>
      <c r="B6" s="105">
        <v>587298</v>
      </c>
      <c r="C6" s="105">
        <v>894978</v>
      </c>
      <c r="D6" s="105">
        <v>1336971</v>
      </c>
      <c r="E6" s="105">
        <v>1204003</v>
      </c>
      <c r="F6" s="105">
        <v>970666</v>
      </c>
      <c r="G6" s="105">
        <v>579436</v>
      </c>
      <c r="H6" s="105">
        <v>599905</v>
      </c>
      <c r="I6" s="105">
        <v>443766</v>
      </c>
      <c r="J6" s="105">
        <v>285227</v>
      </c>
      <c r="K6" s="105">
        <v>267651</v>
      </c>
      <c r="L6" s="63"/>
      <c r="M6" s="63"/>
      <c r="N6" s="63"/>
      <c r="O6" s="63"/>
      <c r="P6" s="63"/>
      <c r="Q6" s="63"/>
      <c r="R6" s="63"/>
      <c r="S6" s="63"/>
      <c r="T6" s="63"/>
      <c r="U6" s="63"/>
      <c r="V6" s="63"/>
      <c r="W6" s="63"/>
      <c r="X6" s="63"/>
      <c r="Y6" s="63"/>
    </row>
    <row r="7" spans="1:225" ht="15" customHeight="1">
      <c r="A7" s="106" t="s">
        <v>79</v>
      </c>
      <c r="B7" s="105">
        <v>2981397</v>
      </c>
      <c r="C7" s="105">
        <v>2227478</v>
      </c>
      <c r="D7" s="105">
        <v>2120596</v>
      </c>
      <c r="E7" s="105">
        <v>2018931</v>
      </c>
      <c r="F7" s="105">
        <v>2084253</v>
      </c>
      <c r="G7" s="105">
        <v>3135616</v>
      </c>
      <c r="H7" s="105">
        <v>3087696</v>
      </c>
      <c r="I7" s="105">
        <v>2800841</v>
      </c>
      <c r="J7" s="105">
        <v>2351105</v>
      </c>
      <c r="K7" s="105">
        <v>2199471</v>
      </c>
      <c r="L7" s="63"/>
      <c r="M7" s="63"/>
      <c r="N7" s="63"/>
      <c r="O7" s="63"/>
      <c r="P7" s="63"/>
      <c r="Q7" s="63"/>
      <c r="R7" s="63"/>
      <c r="S7" s="63"/>
      <c r="T7" s="63"/>
      <c r="U7" s="63"/>
      <c r="V7" s="63"/>
      <c r="W7" s="63"/>
      <c r="X7" s="63"/>
      <c r="Y7" s="63"/>
    </row>
    <row r="8" spans="1:225" ht="15" customHeight="1">
      <c r="A8" s="106" t="s">
        <v>78</v>
      </c>
      <c r="B8" s="105">
        <v>1371061</v>
      </c>
      <c r="C8" s="105">
        <v>853487</v>
      </c>
      <c r="D8" s="105">
        <v>884037</v>
      </c>
      <c r="E8" s="105">
        <v>963441</v>
      </c>
      <c r="F8" s="105">
        <v>1022274</v>
      </c>
      <c r="G8" s="105">
        <v>947464</v>
      </c>
      <c r="H8" s="105">
        <v>979493</v>
      </c>
      <c r="I8" s="105">
        <v>956681</v>
      </c>
      <c r="J8" s="105">
        <v>981726</v>
      </c>
      <c r="K8" s="105">
        <v>894408</v>
      </c>
      <c r="L8" s="63"/>
      <c r="M8" s="63"/>
      <c r="N8" s="63"/>
      <c r="O8" s="63"/>
      <c r="P8" s="63"/>
      <c r="Q8" s="63"/>
      <c r="R8" s="63"/>
      <c r="S8" s="63"/>
      <c r="T8" s="63"/>
      <c r="U8" s="63"/>
      <c r="V8" s="63"/>
      <c r="W8" s="63"/>
      <c r="X8" s="63"/>
      <c r="Y8" s="63"/>
    </row>
    <row r="9" spans="1:225" ht="23.25" customHeight="1">
      <c r="A9" s="65" t="s">
        <v>77</v>
      </c>
      <c r="B9" s="105">
        <v>902372</v>
      </c>
      <c r="C9" s="105">
        <v>963134</v>
      </c>
      <c r="D9" s="105">
        <v>918940</v>
      </c>
      <c r="E9" s="105">
        <v>1110878</v>
      </c>
      <c r="F9" s="105">
        <v>1511362</v>
      </c>
      <c r="G9" s="105">
        <v>1459006</v>
      </c>
      <c r="H9" s="105">
        <v>1528960</v>
      </c>
      <c r="I9" s="105">
        <v>1607761</v>
      </c>
      <c r="J9" s="105">
        <v>1708628</v>
      </c>
      <c r="K9" s="105">
        <v>1530227</v>
      </c>
      <c r="L9" s="63"/>
      <c r="M9" s="63"/>
      <c r="N9" s="63"/>
      <c r="O9" s="63"/>
      <c r="P9" s="63"/>
      <c r="Q9" s="63"/>
      <c r="R9" s="63"/>
      <c r="S9" s="63"/>
      <c r="T9" s="63"/>
      <c r="U9" s="63"/>
      <c r="V9" s="63"/>
      <c r="W9" s="63"/>
      <c r="X9" s="63"/>
      <c r="Y9" s="63"/>
    </row>
    <row r="10" spans="1:225" ht="15" customHeight="1">
      <c r="A10" s="106" t="s">
        <v>76</v>
      </c>
      <c r="B10" s="105">
        <v>199196</v>
      </c>
      <c r="C10" s="105">
        <v>54946</v>
      </c>
      <c r="D10" s="105">
        <v>59087</v>
      </c>
      <c r="E10" s="105">
        <v>61151</v>
      </c>
      <c r="F10" s="105">
        <v>85822</v>
      </c>
      <c r="G10" s="105">
        <v>64200</v>
      </c>
      <c r="H10" s="105">
        <v>64168</v>
      </c>
      <c r="I10" s="105">
        <v>70796</v>
      </c>
      <c r="J10" s="105">
        <v>67826</v>
      </c>
      <c r="K10" s="105">
        <v>43064</v>
      </c>
      <c r="L10" s="63"/>
      <c r="M10" s="63"/>
      <c r="N10" s="63"/>
      <c r="O10" s="63"/>
      <c r="P10" s="63"/>
      <c r="Q10" s="63"/>
      <c r="R10" s="63"/>
      <c r="S10" s="63"/>
      <c r="T10" s="63"/>
      <c r="U10" s="63"/>
      <c r="V10" s="63"/>
      <c r="W10" s="63"/>
      <c r="X10" s="63"/>
      <c r="Y10" s="63"/>
    </row>
    <row r="11" spans="1:225" ht="15" customHeight="1">
      <c r="A11" s="106" t="s">
        <v>75</v>
      </c>
      <c r="B11" s="105">
        <v>996139</v>
      </c>
      <c r="C11" s="105">
        <v>928507</v>
      </c>
      <c r="D11" s="105">
        <v>1034692</v>
      </c>
      <c r="E11" s="105">
        <v>1026346</v>
      </c>
      <c r="F11" s="105">
        <v>967953</v>
      </c>
      <c r="G11" s="105">
        <v>452832</v>
      </c>
      <c r="H11" s="105">
        <v>501325</v>
      </c>
      <c r="I11" s="105">
        <v>490360</v>
      </c>
      <c r="J11" s="105">
        <v>452103</v>
      </c>
      <c r="K11" s="105">
        <v>412772</v>
      </c>
      <c r="L11" s="63"/>
      <c r="M11" s="63"/>
      <c r="N11" s="63"/>
      <c r="O11" s="63"/>
      <c r="P11" s="63"/>
      <c r="Q11" s="63"/>
      <c r="R11" s="63"/>
      <c r="S11" s="63"/>
      <c r="T11" s="63"/>
      <c r="U11" s="63"/>
      <c r="V11" s="63"/>
      <c r="W11" s="63"/>
      <c r="X11" s="63"/>
      <c r="Y11" s="63"/>
    </row>
    <row r="12" spans="1:225" ht="23.25" customHeight="1">
      <c r="A12" s="65" t="s">
        <v>74</v>
      </c>
      <c r="B12" s="105">
        <v>92817</v>
      </c>
      <c r="C12" s="105">
        <v>98091</v>
      </c>
      <c r="D12" s="105">
        <v>86317</v>
      </c>
      <c r="E12" s="105">
        <v>94666</v>
      </c>
      <c r="F12" s="105">
        <v>112026</v>
      </c>
      <c r="G12" s="105">
        <v>122325</v>
      </c>
      <c r="H12" s="105">
        <v>110019</v>
      </c>
      <c r="I12" s="105">
        <v>103459</v>
      </c>
      <c r="J12" s="105">
        <v>92224</v>
      </c>
      <c r="K12" s="105">
        <v>82945</v>
      </c>
      <c r="L12" s="63"/>
      <c r="M12" s="63"/>
      <c r="N12" s="63"/>
      <c r="O12" s="63"/>
      <c r="P12" s="63"/>
      <c r="Q12" s="63"/>
      <c r="R12" s="63"/>
      <c r="S12" s="63"/>
      <c r="T12" s="63"/>
      <c r="U12" s="63"/>
      <c r="V12" s="63"/>
      <c r="W12" s="63"/>
      <c r="X12" s="63"/>
      <c r="Y12" s="63"/>
    </row>
    <row r="13" spans="1:225" ht="23.25" customHeight="1">
      <c r="A13" s="65" t="s">
        <v>73</v>
      </c>
      <c r="B13" s="105">
        <v>8387</v>
      </c>
      <c r="C13" s="105">
        <v>28662</v>
      </c>
      <c r="D13" s="105">
        <v>38816</v>
      </c>
      <c r="E13" s="105">
        <v>43909</v>
      </c>
      <c r="F13" s="105">
        <v>6630</v>
      </c>
      <c r="G13" s="105">
        <v>9096</v>
      </c>
      <c r="H13" s="105">
        <v>4769</v>
      </c>
      <c r="I13" s="105">
        <v>4252</v>
      </c>
      <c r="J13" s="105">
        <v>3017</v>
      </c>
      <c r="K13" s="105">
        <v>3375</v>
      </c>
      <c r="L13" s="63"/>
      <c r="M13" s="63"/>
      <c r="N13" s="63"/>
      <c r="O13" s="63"/>
      <c r="P13" s="63"/>
      <c r="Q13" s="63"/>
      <c r="R13" s="63"/>
      <c r="S13" s="63"/>
      <c r="T13" s="63"/>
      <c r="U13" s="63"/>
      <c r="V13" s="63"/>
      <c r="W13" s="63"/>
      <c r="X13" s="63"/>
      <c r="Y13" s="63"/>
    </row>
    <row r="14" spans="1:225" ht="15" customHeight="1">
      <c r="A14" s="106" t="s">
        <v>72</v>
      </c>
      <c r="B14" s="105">
        <v>26551</v>
      </c>
      <c r="C14" s="105">
        <v>583</v>
      </c>
      <c r="D14" s="105">
        <v>1431</v>
      </c>
      <c r="E14" s="105">
        <v>209</v>
      </c>
      <c r="F14" s="105">
        <v>431</v>
      </c>
      <c r="G14" s="105">
        <v>356</v>
      </c>
      <c r="H14" s="105">
        <v>1400</v>
      </c>
      <c r="I14" s="105">
        <v>489</v>
      </c>
      <c r="J14" s="105">
        <v>155</v>
      </c>
      <c r="K14" s="105">
        <v>32</v>
      </c>
      <c r="L14" s="63"/>
      <c r="M14" s="63"/>
      <c r="N14" s="63"/>
      <c r="O14" s="63"/>
      <c r="P14" s="63"/>
      <c r="Q14" s="63"/>
      <c r="R14" s="63"/>
      <c r="S14" s="63"/>
      <c r="T14" s="63"/>
      <c r="U14" s="63"/>
      <c r="V14" s="63"/>
      <c r="W14" s="63"/>
      <c r="X14" s="63"/>
      <c r="Y14" s="63"/>
    </row>
    <row r="15" spans="1:225" ht="15" customHeight="1">
      <c r="A15" s="106" t="s">
        <v>71</v>
      </c>
      <c r="B15" s="105">
        <v>3965</v>
      </c>
      <c r="C15" s="105">
        <v>411</v>
      </c>
      <c r="D15" s="105">
        <v>161</v>
      </c>
      <c r="E15" s="105">
        <v>270</v>
      </c>
      <c r="F15" s="105">
        <v>948</v>
      </c>
      <c r="G15" s="105">
        <v>2336</v>
      </c>
      <c r="H15" s="105">
        <v>1172</v>
      </c>
      <c r="I15" s="105">
        <v>1083</v>
      </c>
      <c r="J15" s="105">
        <v>612</v>
      </c>
      <c r="K15" s="105">
        <v>536</v>
      </c>
      <c r="L15" s="63"/>
      <c r="M15" s="63"/>
      <c r="N15" s="63"/>
      <c r="O15" s="63"/>
      <c r="P15" s="63"/>
      <c r="Q15" s="63"/>
      <c r="R15" s="63"/>
      <c r="S15" s="63"/>
      <c r="T15" s="63"/>
      <c r="U15" s="63"/>
      <c r="V15" s="63"/>
      <c r="W15" s="63"/>
      <c r="X15" s="63"/>
      <c r="Y15" s="63"/>
    </row>
    <row r="16" spans="1:225" ht="23.25" customHeight="1">
      <c r="A16" s="65" t="s">
        <v>70</v>
      </c>
      <c r="B16" s="105">
        <v>5233</v>
      </c>
      <c r="C16" s="105">
        <v>1691</v>
      </c>
      <c r="D16" s="105">
        <v>1751</v>
      </c>
      <c r="E16" s="105">
        <v>2293</v>
      </c>
      <c r="F16" s="105">
        <v>1793</v>
      </c>
      <c r="G16" s="105">
        <v>2999</v>
      </c>
      <c r="H16" s="105">
        <v>637</v>
      </c>
      <c r="I16" s="105">
        <v>507</v>
      </c>
      <c r="J16" s="105">
        <v>451</v>
      </c>
      <c r="K16" s="105">
        <v>806</v>
      </c>
      <c r="L16" s="63"/>
      <c r="M16" s="63"/>
      <c r="N16" s="63"/>
      <c r="O16" s="63"/>
      <c r="P16" s="63"/>
      <c r="Q16" s="63"/>
      <c r="R16" s="63"/>
      <c r="S16" s="63"/>
      <c r="T16" s="63"/>
      <c r="U16" s="63"/>
      <c r="V16" s="63"/>
      <c r="W16" s="63"/>
      <c r="X16" s="63"/>
      <c r="Y16" s="63"/>
    </row>
    <row r="17" spans="1:25" ht="15" customHeight="1">
      <c r="A17" s="106" t="s">
        <v>69</v>
      </c>
      <c r="B17" s="105">
        <v>24571</v>
      </c>
      <c r="C17" s="105">
        <v>59105</v>
      </c>
      <c r="D17" s="105">
        <v>60739</v>
      </c>
      <c r="E17" s="105">
        <v>67475</v>
      </c>
      <c r="F17" s="105">
        <v>84501</v>
      </c>
      <c r="G17" s="105">
        <v>32728</v>
      </c>
      <c r="H17" s="105">
        <v>25702</v>
      </c>
      <c r="I17" s="105">
        <v>23976</v>
      </c>
      <c r="J17" s="105">
        <v>45110</v>
      </c>
      <c r="K17" s="105">
        <v>28157</v>
      </c>
      <c r="L17" s="63"/>
      <c r="M17" s="63"/>
      <c r="N17" s="63"/>
      <c r="O17" s="63"/>
      <c r="P17" s="63"/>
      <c r="Q17" s="63"/>
      <c r="R17" s="63"/>
      <c r="S17" s="63"/>
      <c r="T17" s="63"/>
      <c r="U17" s="63"/>
      <c r="V17" s="63"/>
      <c r="W17" s="63"/>
      <c r="X17" s="63"/>
      <c r="Y17" s="63"/>
    </row>
    <row r="18" spans="1:25" ht="15" customHeight="1">
      <c r="A18" s="106" t="s">
        <v>68</v>
      </c>
      <c r="B18" s="105">
        <v>97902</v>
      </c>
      <c r="C18" s="105">
        <v>61992</v>
      </c>
      <c r="D18" s="105">
        <v>53176</v>
      </c>
      <c r="E18" s="105">
        <v>61422</v>
      </c>
      <c r="F18" s="105">
        <v>73683</v>
      </c>
      <c r="G18" s="105">
        <v>87834</v>
      </c>
      <c r="H18" s="105">
        <v>63729</v>
      </c>
      <c r="I18" s="105">
        <v>28016</v>
      </c>
      <c r="J18" s="105">
        <v>54102</v>
      </c>
      <c r="K18" s="105">
        <v>32489</v>
      </c>
      <c r="L18" s="63"/>
      <c r="M18" s="63"/>
      <c r="N18" s="63"/>
      <c r="O18" s="63"/>
      <c r="P18" s="63"/>
      <c r="Q18" s="63"/>
      <c r="R18" s="63"/>
      <c r="S18" s="63"/>
      <c r="T18" s="63"/>
      <c r="U18" s="63"/>
      <c r="V18" s="63"/>
      <c r="W18" s="63"/>
      <c r="X18" s="63"/>
      <c r="Y18" s="63"/>
    </row>
    <row r="19" spans="1:25" ht="23.25" customHeight="1">
      <c r="A19" s="66" t="s">
        <v>67</v>
      </c>
      <c r="B19" s="105">
        <v>328004</v>
      </c>
      <c r="C19" s="105">
        <v>131251</v>
      </c>
      <c r="D19" s="105">
        <v>134238</v>
      </c>
      <c r="E19" s="105">
        <v>156511</v>
      </c>
      <c r="F19" s="105">
        <v>159724</v>
      </c>
      <c r="G19" s="107">
        <v>172188</v>
      </c>
      <c r="H19" s="107">
        <v>187028</v>
      </c>
      <c r="I19" s="107">
        <v>111240</v>
      </c>
      <c r="J19" s="107">
        <v>45880</v>
      </c>
      <c r="K19" s="107">
        <v>136348</v>
      </c>
      <c r="L19" s="63"/>
      <c r="M19" s="63"/>
      <c r="N19" s="63"/>
      <c r="O19" s="63"/>
      <c r="P19" s="63"/>
      <c r="Q19" s="63"/>
      <c r="R19" s="63"/>
      <c r="S19" s="63"/>
      <c r="T19" s="63"/>
      <c r="U19" s="63"/>
      <c r="V19" s="63"/>
      <c r="W19" s="63"/>
      <c r="X19" s="63"/>
      <c r="Y19" s="63"/>
    </row>
    <row r="20" spans="1:25" s="1" customFormat="1" ht="13.5" customHeight="1">
      <c r="A20" s="411" t="s">
        <v>338</v>
      </c>
      <c r="B20" s="411"/>
      <c r="C20" s="411"/>
      <c r="D20" s="411"/>
      <c r="E20" s="411"/>
      <c r="F20" s="411"/>
      <c r="G20" s="411"/>
      <c r="H20" s="144"/>
      <c r="I20" s="145"/>
      <c r="J20" s="145"/>
      <c r="K20" s="145"/>
    </row>
    <row r="21" spans="1:25" s="37" customFormat="1" ht="13.5" customHeight="1">
      <c r="A21" s="329" t="s">
        <v>337</v>
      </c>
      <c r="B21" s="175"/>
      <c r="C21" s="326"/>
      <c r="D21" s="327"/>
      <c r="E21" s="327"/>
      <c r="F21" s="328"/>
      <c r="G21" s="327"/>
      <c r="H21" s="327"/>
      <c r="I21" s="327"/>
      <c r="J21" s="327"/>
      <c r="K21" s="327"/>
    </row>
    <row r="22" spans="1:25">
      <c r="L22" s="63"/>
      <c r="M22" s="63"/>
      <c r="N22" s="63"/>
      <c r="O22" s="63"/>
      <c r="P22" s="63"/>
      <c r="Q22" s="63"/>
      <c r="R22" s="63"/>
      <c r="S22" s="63"/>
      <c r="T22" s="63"/>
      <c r="U22" s="63"/>
      <c r="V22" s="63"/>
      <c r="W22" s="63"/>
      <c r="X22" s="63"/>
      <c r="Y22" s="63"/>
    </row>
    <row r="23" spans="1:25">
      <c r="L23" s="63"/>
      <c r="M23" s="63"/>
      <c r="N23" s="63"/>
      <c r="O23" s="63"/>
      <c r="P23" s="63"/>
      <c r="Q23" s="63"/>
      <c r="R23" s="63"/>
      <c r="S23" s="63"/>
      <c r="T23" s="63"/>
      <c r="U23" s="63"/>
      <c r="V23" s="63"/>
      <c r="W23" s="63"/>
      <c r="X23" s="63"/>
      <c r="Y23" s="63"/>
    </row>
  </sheetData>
  <mergeCells count="27">
    <mergeCell ref="A20:G20"/>
    <mergeCell ref="EX1:FE1"/>
    <mergeCell ref="BN1:BU1"/>
    <mergeCell ref="BV1:CC1"/>
    <mergeCell ref="CD1:CK1"/>
    <mergeCell ref="CL1:CS1"/>
    <mergeCell ref="CT1:DA1"/>
    <mergeCell ref="DB1:DI1"/>
    <mergeCell ref="DJ1:DQ1"/>
    <mergeCell ref="DR1:DY1"/>
    <mergeCell ref="DZ1:EG1"/>
    <mergeCell ref="EH1:EO1"/>
    <mergeCell ref="EP1:EW1"/>
    <mergeCell ref="A1:K1"/>
    <mergeCell ref="BF1:BM1"/>
    <mergeCell ref="Z1:AG1"/>
    <mergeCell ref="FF1:FM1"/>
    <mergeCell ref="FN1:FU1"/>
    <mergeCell ref="AH1:AO1"/>
    <mergeCell ref="AP1:AW1"/>
    <mergeCell ref="AX1:BE1"/>
    <mergeCell ref="FV1:GC1"/>
    <mergeCell ref="HJ1:HQ1"/>
    <mergeCell ref="GD1:GK1"/>
    <mergeCell ref="GL1:GS1"/>
    <mergeCell ref="GT1:HA1"/>
    <mergeCell ref="HB1:HI1"/>
  </mergeCells>
  <phoneticPr fontId="18"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51.xml><?xml version="1.0" encoding="utf-8"?>
<worksheet xmlns="http://schemas.openxmlformats.org/spreadsheetml/2006/main" xmlns:r="http://schemas.openxmlformats.org/officeDocument/2006/relationships">
  <sheetPr codeName="Folha47" enableFormatConditionsCalculation="0">
    <tabColor indexed="29"/>
  </sheetPr>
  <dimension ref="A1:IJ17"/>
  <sheetViews>
    <sheetView workbookViewId="0">
      <selection sqref="A1:K1"/>
    </sheetView>
  </sheetViews>
  <sheetFormatPr defaultRowHeight="12.75"/>
  <cols>
    <col min="1" max="1" width="23.28515625" customWidth="1"/>
    <col min="2" max="8" width="7.5703125" style="60" customWidth="1"/>
    <col min="9" max="11" width="7.5703125" customWidth="1"/>
  </cols>
  <sheetData>
    <row r="1" spans="1:244" s="33" customFormat="1" ht="25.5" customHeight="1">
      <c r="A1" s="406" t="s">
        <v>257</v>
      </c>
      <c r="B1" s="406"/>
      <c r="C1" s="406"/>
      <c r="D1" s="406"/>
      <c r="E1" s="406"/>
      <c r="F1" s="406"/>
      <c r="G1" s="406"/>
      <c r="H1" s="406"/>
      <c r="I1" s="406"/>
      <c r="J1" s="406"/>
      <c r="K1" s="406"/>
      <c r="L1" s="305"/>
      <c r="M1" s="304"/>
      <c r="N1" s="304"/>
      <c r="O1" s="304"/>
      <c r="P1" s="304"/>
      <c r="Q1" s="304"/>
      <c r="R1" s="304"/>
      <c r="S1" s="304"/>
      <c r="T1" s="304"/>
      <c r="U1" s="304"/>
      <c r="V1" s="304"/>
      <c r="W1" s="304"/>
      <c r="X1" s="304"/>
      <c r="Y1" s="304"/>
      <c r="Z1" s="304"/>
      <c r="AA1" s="304"/>
      <c r="AB1" s="304"/>
      <c r="AC1" s="406"/>
      <c r="AD1" s="406"/>
      <c r="AE1" s="406"/>
      <c r="AF1" s="406"/>
      <c r="AG1" s="406"/>
      <c r="AH1" s="406"/>
      <c r="AI1" s="406"/>
      <c r="AJ1" s="406"/>
      <c r="AK1" s="406"/>
      <c r="AL1" s="406"/>
      <c r="AM1" s="406"/>
      <c r="AN1" s="406"/>
      <c r="AO1" s="406"/>
      <c r="AP1" s="406"/>
      <c r="AQ1" s="406"/>
      <c r="AR1" s="406"/>
      <c r="AS1" s="406"/>
      <c r="AT1" s="406"/>
      <c r="AU1" s="406"/>
      <c r="AV1" s="406"/>
      <c r="AW1" s="406"/>
      <c r="AX1" s="406"/>
      <c r="AY1" s="406"/>
      <c r="AZ1" s="406"/>
      <c r="BA1" s="406"/>
      <c r="BB1" s="406"/>
      <c r="BC1" s="406"/>
      <c r="BD1" s="406"/>
      <c r="BE1" s="406"/>
      <c r="BF1" s="406"/>
      <c r="BG1" s="406"/>
      <c r="BH1" s="406"/>
      <c r="BI1" s="406"/>
      <c r="BJ1" s="406"/>
      <c r="BK1" s="406"/>
      <c r="BL1" s="406"/>
      <c r="BM1" s="406"/>
      <c r="BN1" s="406"/>
      <c r="BO1" s="406"/>
      <c r="BP1" s="406"/>
      <c r="BQ1" s="406"/>
      <c r="BR1" s="406"/>
      <c r="BS1" s="406"/>
      <c r="BT1" s="406"/>
      <c r="BU1" s="406"/>
      <c r="BV1" s="406"/>
      <c r="BW1" s="406"/>
      <c r="BX1" s="406"/>
      <c r="BY1" s="406"/>
      <c r="BZ1" s="406"/>
      <c r="CA1" s="406"/>
      <c r="CB1" s="406"/>
      <c r="CC1" s="406"/>
      <c r="CD1" s="406"/>
      <c r="CE1" s="406"/>
      <c r="CF1" s="406"/>
      <c r="CG1" s="406"/>
      <c r="CH1" s="406"/>
      <c r="CI1" s="406"/>
      <c r="CJ1" s="406"/>
      <c r="CK1" s="406"/>
      <c r="CL1" s="406"/>
      <c r="CM1" s="406"/>
      <c r="CN1" s="406"/>
      <c r="CO1" s="406"/>
      <c r="CP1" s="406"/>
      <c r="CQ1" s="406"/>
      <c r="CR1" s="406"/>
      <c r="CS1" s="406"/>
      <c r="CT1" s="406"/>
      <c r="CU1" s="406"/>
      <c r="CV1" s="406"/>
      <c r="CW1" s="406"/>
      <c r="CX1" s="406"/>
      <c r="CY1" s="406"/>
      <c r="CZ1" s="406"/>
      <c r="DA1" s="406"/>
      <c r="DB1" s="406"/>
      <c r="DC1" s="406"/>
      <c r="DD1" s="406"/>
      <c r="DE1" s="406"/>
      <c r="DF1" s="406"/>
      <c r="DG1" s="406"/>
      <c r="DH1" s="406"/>
      <c r="DI1" s="406"/>
      <c r="DJ1" s="406"/>
      <c r="DK1" s="406"/>
      <c r="DL1" s="406"/>
      <c r="DM1" s="406"/>
      <c r="DN1" s="406"/>
      <c r="DO1" s="406"/>
      <c r="DP1" s="406"/>
      <c r="DQ1" s="406"/>
      <c r="DR1" s="406"/>
      <c r="DS1" s="406"/>
      <c r="DT1" s="406"/>
      <c r="DU1" s="406"/>
      <c r="DV1" s="406"/>
      <c r="DW1" s="406"/>
      <c r="DX1" s="406"/>
      <c r="DY1" s="406"/>
      <c r="DZ1" s="406"/>
      <c r="EA1" s="406"/>
      <c r="EB1" s="406"/>
      <c r="EC1" s="406"/>
      <c r="ED1" s="406"/>
      <c r="EE1" s="406"/>
      <c r="EF1" s="406"/>
      <c r="EG1" s="406"/>
      <c r="EH1" s="406"/>
      <c r="EI1" s="406"/>
      <c r="EJ1" s="406"/>
      <c r="EK1" s="406"/>
      <c r="EL1" s="406"/>
      <c r="EM1" s="406"/>
      <c r="EN1" s="406"/>
      <c r="EO1" s="406"/>
      <c r="EP1" s="406"/>
      <c r="EQ1" s="406"/>
      <c r="ER1" s="406"/>
      <c r="ES1" s="406"/>
      <c r="ET1" s="406"/>
      <c r="EU1" s="406"/>
      <c r="EV1" s="406"/>
      <c r="EW1" s="406"/>
      <c r="EX1" s="406"/>
      <c r="EY1" s="406"/>
      <c r="EZ1" s="406"/>
      <c r="FA1" s="406"/>
      <c r="FB1" s="406"/>
      <c r="FC1" s="406"/>
      <c r="FD1" s="406"/>
      <c r="FE1" s="406"/>
      <c r="FF1" s="406"/>
      <c r="FG1" s="406"/>
      <c r="FH1" s="406"/>
      <c r="FI1" s="406"/>
      <c r="FJ1" s="406"/>
      <c r="FK1" s="406"/>
      <c r="FL1" s="406"/>
      <c r="FM1" s="406"/>
      <c r="FN1" s="406"/>
      <c r="FO1" s="406"/>
      <c r="FP1" s="406"/>
      <c r="FQ1" s="406"/>
      <c r="FR1" s="406"/>
      <c r="FS1" s="406"/>
      <c r="FT1" s="406"/>
      <c r="FU1" s="406"/>
      <c r="FV1" s="406"/>
      <c r="FW1" s="406"/>
      <c r="FX1" s="406"/>
      <c r="FY1" s="406"/>
      <c r="FZ1" s="406"/>
      <c r="GA1" s="406"/>
      <c r="GB1" s="406"/>
      <c r="GC1" s="406"/>
      <c r="GD1" s="406"/>
      <c r="GE1" s="406"/>
      <c r="GF1" s="406"/>
      <c r="GG1" s="406"/>
      <c r="GH1" s="406"/>
      <c r="GI1" s="406"/>
      <c r="GJ1" s="406"/>
      <c r="GK1" s="406"/>
      <c r="GL1" s="406"/>
      <c r="GM1" s="406"/>
      <c r="GN1" s="406"/>
      <c r="GO1" s="406"/>
      <c r="GP1" s="406"/>
      <c r="GQ1" s="406"/>
      <c r="GR1" s="406"/>
      <c r="GS1" s="406"/>
      <c r="GT1" s="406"/>
      <c r="GU1" s="406"/>
      <c r="GV1" s="406"/>
      <c r="GW1" s="406"/>
      <c r="GX1" s="406"/>
      <c r="GY1" s="406"/>
      <c r="GZ1" s="406"/>
      <c r="HA1" s="406"/>
      <c r="HB1" s="406"/>
      <c r="HC1" s="406"/>
      <c r="HD1" s="406"/>
      <c r="HE1" s="406"/>
      <c r="HF1" s="406"/>
      <c r="HG1" s="406"/>
      <c r="HH1" s="406"/>
      <c r="HI1" s="406"/>
      <c r="HJ1" s="406"/>
      <c r="HK1" s="406"/>
      <c r="HL1" s="406"/>
      <c r="HM1" s="406"/>
      <c r="HN1" s="406"/>
      <c r="HO1" s="406"/>
      <c r="HP1" s="406"/>
      <c r="HQ1" s="406"/>
      <c r="HR1" s="406"/>
      <c r="HS1" s="406"/>
      <c r="HT1" s="406"/>
      <c r="HU1" s="406"/>
      <c r="HV1" s="406"/>
      <c r="HW1" s="406"/>
      <c r="HX1" s="406"/>
      <c r="HY1" s="406"/>
      <c r="HZ1" s="406"/>
      <c r="IA1" s="406"/>
      <c r="IB1" s="406"/>
      <c r="IC1" s="406"/>
      <c r="ID1" s="406"/>
      <c r="IE1" s="406"/>
      <c r="IF1" s="406"/>
      <c r="IG1" s="406"/>
      <c r="IH1" s="406"/>
      <c r="II1" s="406"/>
      <c r="IJ1" s="406"/>
    </row>
    <row r="2" spans="1:244" s="33" customFormat="1" ht="22.5" customHeight="1">
      <c r="A2" s="54"/>
      <c r="B2" s="54"/>
      <c r="C2" s="54"/>
      <c r="D2" s="54"/>
      <c r="E2" s="54"/>
      <c r="F2" s="54"/>
      <c r="G2" s="54"/>
      <c r="H2" s="113"/>
      <c r="I2" s="144"/>
      <c r="J2" s="145"/>
      <c r="K2" s="145"/>
      <c r="L2" s="305"/>
      <c r="M2" s="305"/>
      <c r="N2" s="305"/>
      <c r="O2" s="305"/>
      <c r="P2" s="305"/>
      <c r="Q2" s="305"/>
      <c r="R2" s="305"/>
      <c r="S2" s="305"/>
      <c r="T2" s="305"/>
      <c r="U2" s="305"/>
      <c r="V2" s="305"/>
      <c r="W2" s="305"/>
      <c r="X2" s="305"/>
      <c r="Y2" s="305"/>
      <c r="Z2" s="305"/>
      <c r="AA2" s="305"/>
      <c r="AB2" s="305"/>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4"/>
      <c r="DJ2" s="54"/>
      <c r="DK2" s="54"/>
      <c r="DL2" s="54"/>
      <c r="DM2" s="54"/>
      <c r="DN2" s="54"/>
      <c r="DO2" s="54"/>
      <c r="DP2" s="54"/>
      <c r="DQ2" s="54"/>
      <c r="DR2" s="54"/>
      <c r="DS2" s="54"/>
      <c r="DT2" s="54"/>
      <c r="DU2" s="54"/>
      <c r="DV2" s="54"/>
      <c r="DW2" s="54"/>
      <c r="DX2" s="54"/>
      <c r="DY2" s="54"/>
      <c r="DZ2" s="54"/>
      <c r="EA2" s="54"/>
      <c r="EB2" s="54"/>
      <c r="EC2" s="54"/>
      <c r="ED2" s="54"/>
      <c r="EE2" s="54"/>
      <c r="EF2" s="54"/>
      <c r="EG2" s="54"/>
      <c r="EH2" s="54"/>
      <c r="EI2" s="54"/>
      <c r="EJ2" s="54"/>
      <c r="EK2" s="54"/>
      <c r="EL2" s="54"/>
      <c r="EM2" s="54"/>
      <c r="EN2" s="54"/>
      <c r="EO2" s="54"/>
      <c r="EP2" s="54"/>
      <c r="EQ2" s="54"/>
      <c r="ER2" s="54"/>
      <c r="ES2" s="54"/>
      <c r="ET2" s="54"/>
      <c r="EU2" s="54"/>
      <c r="EV2" s="54"/>
      <c r="EW2" s="54"/>
      <c r="EX2" s="54"/>
      <c r="EY2" s="54"/>
      <c r="EZ2" s="54"/>
      <c r="FA2" s="54"/>
      <c r="FB2" s="54"/>
      <c r="FC2" s="54"/>
      <c r="FD2" s="54"/>
      <c r="FE2" s="54"/>
      <c r="FF2" s="54"/>
      <c r="FG2" s="54"/>
      <c r="FH2" s="54"/>
      <c r="FI2" s="54"/>
      <c r="FJ2" s="54"/>
      <c r="FK2" s="54"/>
      <c r="FL2" s="54"/>
      <c r="FM2" s="54"/>
      <c r="FN2" s="54"/>
      <c r="FO2" s="54"/>
      <c r="FP2" s="54"/>
      <c r="FQ2" s="54"/>
      <c r="FR2" s="54"/>
      <c r="FS2" s="54"/>
      <c r="FT2" s="54"/>
      <c r="FU2" s="54"/>
      <c r="FV2" s="54"/>
      <c r="FW2" s="54"/>
      <c r="FX2" s="54"/>
      <c r="FY2" s="54"/>
      <c r="FZ2" s="54"/>
      <c r="GA2" s="54"/>
      <c r="GB2" s="54"/>
      <c r="GC2" s="54"/>
      <c r="GD2" s="54"/>
      <c r="GE2" s="54"/>
      <c r="GF2" s="54"/>
      <c r="GG2" s="54"/>
      <c r="GH2" s="54"/>
      <c r="GI2" s="54"/>
      <c r="GJ2" s="54"/>
      <c r="GK2" s="54"/>
      <c r="GL2" s="54"/>
      <c r="GM2" s="54"/>
      <c r="GN2" s="54"/>
      <c r="GO2" s="54"/>
      <c r="GP2" s="54"/>
      <c r="GQ2" s="54"/>
      <c r="GR2" s="54"/>
      <c r="GS2" s="54"/>
      <c r="GT2" s="54"/>
      <c r="GU2" s="54"/>
      <c r="GV2" s="54"/>
      <c r="GW2" s="54"/>
      <c r="GX2" s="54"/>
      <c r="GY2" s="54"/>
      <c r="GZ2" s="54"/>
      <c r="HA2" s="54"/>
      <c r="HB2" s="54"/>
      <c r="HC2" s="54"/>
      <c r="HD2" s="54"/>
      <c r="HE2" s="54"/>
      <c r="HF2" s="54"/>
      <c r="HG2" s="54"/>
      <c r="HH2" s="54"/>
      <c r="HI2" s="54"/>
      <c r="HJ2" s="54"/>
      <c r="HK2" s="54"/>
      <c r="HL2" s="54"/>
      <c r="HM2" s="54"/>
      <c r="HN2" s="54"/>
      <c r="HO2" s="54"/>
      <c r="HP2" s="54"/>
      <c r="HQ2" s="54"/>
      <c r="HR2" s="54"/>
      <c r="HS2" s="54"/>
      <c r="HT2" s="54"/>
      <c r="HU2" s="54"/>
      <c r="HV2" s="54"/>
      <c r="HW2" s="54"/>
      <c r="HX2" s="54"/>
      <c r="HY2" s="54"/>
      <c r="HZ2" s="54"/>
      <c r="IA2" s="54"/>
      <c r="IB2" s="54"/>
      <c r="IC2" s="54"/>
      <c r="ID2" s="54"/>
      <c r="IE2" s="54"/>
      <c r="IF2" s="54"/>
      <c r="IG2" s="54"/>
      <c r="IH2" s="54"/>
      <c r="II2" s="54"/>
      <c r="IJ2" s="54"/>
    </row>
    <row r="3" spans="1:244" s="33" customFormat="1" ht="11.25" customHeight="1">
      <c r="A3" s="87" t="s">
        <v>316</v>
      </c>
      <c r="B3" s="73"/>
      <c r="C3" s="73"/>
      <c r="D3" s="73"/>
      <c r="E3" s="73"/>
      <c r="F3" s="73"/>
      <c r="G3" s="114"/>
      <c r="H3" s="114"/>
      <c r="I3" s="144"/>
      <c r="J3" s="145"/>
      <c r="K3" s="145"/>
      <c r="L3" s="303"/>
      <c r="M3" s="303"/>
      <c r="N3" s="303"/>
      <c r="O3" s="303"/>
      <c r="P3" s="303"/>
      <c r="Q3" s="303"/>
      <c r="R3" s="303"/>
      <c r="S3" s="303"/>
      <c r="T3" s="303"/>
      <c r="U3" s="303"/>
      <c r="V3" s="303"/>
      <c r="W3" s="303"/>
      <c r="X3" s="303"/>
      <c r="Y3" s="303"/>
      <c r="Z3" s="303"/>
      <c r="AA3" s="303"/>
      <c r="AB3" s="303"/>
    </row>
    <row r="4" spans="1:244" s="1" customFormat="1" ht="28.5" customHeight="1" thickBot="1">
      <c r="A4" s="89"/>
      <c r="B4" s="103">
        <v>2002</v>
      </c>
      <c r="C4" s="103">
        <v>2003</v>
      </c>
      <c r="D4" s="103">
        <v>2004</v>
      </c>
      <c r="E4" s="103">
        <v>2005</v>
      </c>
      <c r="F4" s="103">
        <v>2006</v>
      </c>
      <c r="G4" s="102">
        <v>2007</v>
      </c>
      <c r="H4" s="102">
        <v>2008</v>
      </c>
      <c r="I4" s="102">
        <v>2009</v>
      </c>
      <c r="J4" s="102">
        <v>2010</v>
      </c>
      <c r="K4" s="102">
        <v>2011</v>
      </c>
      <c r="L4" s="29"/>
      <c r="M4" s="29"/>
      <c r="N4" s="29"/>
      <c r="O4" s="29"/>
      <c r="P4" s="29"/>
      <c r="Q4" s="29"/>
      <c r="R4" s="29"/>
      <c r="S4" s="29"/>
      <c r="T4" s="29"/>
      <c r="U4" s="29"/>
      <c r="V4" s="29"/>
      <c r="W4" s="29"/>
      <c r="X4" s="29"/>
      <c r="Y4" s="29"/>
      <c r="Z4" s="29"/>
      <c r="AA4" s="29"/>
      <c r="AB4" s="29"/>
    </row>
    <row r="5" spans="1:244" ht="20.25" customHeight="1" thickTop="1">
      <c r="A5" s="99" t="s">
        <v>23</v>
      </c>
      <c r="B5" s="39">
        <v>7624893</v>
      </c>
      <c r="C5" s="39">
        <v>6304316</v>
      </c>
      <c r="D5" s="39">
        <v>6730952</v>
      </c>
      <c r="E5" s="39">
        <v>6811505</v>
      </c>
      <c r="F5" s="39">
        <v>7082066</v>
      </c>
      <c r="G5" s="39">
        <v>7068416</v>
      </c>
      <c r="H5" s="39">
        <v>7156003</v>
      </c>
      <c r="I5" s="39">
        <v>6643227</v>
      </c>
      <c r="J5" s="39">
        <v>6088165</v>
      </c>
      <c r="K5" s="39">
        <v>5632280</v>
      </c>
      <c r="L5" s="63"/>
      <c r="M5" s="63"/>
      <c r="N5" s="63"/>
      <c r="O5" s="63"/>
      <c r="P5" s="63"/>
      <c r="Q5" s="63"/>
      <c r="R5" s="63"/>
      <c r="S5" s="63"/>
      <c r="T5" s="63"/>
      <c r="U5" s="63"/>
      <c r="V5" s="63"/>
      <c r="W5" s="63"/>
      <c r="X5" s="63"/>
      <c r="Y5" s="63"/>
      <c r="Z5" s="63"/>
      <c r="AA5" s="63"/>
      <c r="AB5" s="63"/>
    </row>
    <row r="6" spans="1:244" ht="20.25" customHeight="1">
      <c r="A6" s="106" t="s">
        <v>127</v>
      </c>
      <c r="B6" s="105">
        <v>587491</v>
      </c>
      <c r="C6" s="105">
        <v>381649</v>
      </c>
      <c r="D6" s="105">
        <v>373208</v>
      </c>
      <c r="E6" s="105">
        <v>416179</v>
      </c>
      <c r="F6" s="105">
        <v>421174</v>
      </c>
      <c r="G6" s="105">
        <v>399476</v>
      </c>
      <c r="H6" s="105">
        <v>369363</v>
      </c>
      <c r="I6" s="105">
        <v>330286</v>
      </c>
      <c r="J6" s="105">
        <v>308264</v>
      </c>
      <c r="K6" s="105">
        <v>287693</v>
      </c>
      <c r="L6" s="63"/>
      <c r="M6" s="63"/>
      <c r="N6" s="63"/>
      <c r="O6" s="63"/>
      <c r="P6" s="63"/>
      <c r="Q6" s="63"/>
      <c r="R6" s="63"/>
      <c r="S6" s="63"/>
      <c r="T6" s="63"/>
      <c r="U6" s="63"/>
      <c r="V6" s="63"/>
      <c r="W6" s="63"/>
      <c r="X6" s="63"/>
      <c r="Y6" s="63"/>
      <c r="Z6" s="63"/>
      <c r="AA6" s="63"/>
      <c r="AB6" s="63"/>
    </row>
    <row r="7" spans="1:244" ht="23.25" customHeight="1">
      <c r="A7" s="61" t="s">
        <v>128</v>
      </c>
      <c r="B7" s="105">
        <v>72703</v>
      </c>
      <c r="C7" s="105">
        <v>57690</v>
      </c>
      <c r="D7" s="105">
        <v>70392</v>
      </c>
      <c r="E7" s="105">
        <v>54789</v>
      </c>
      <c r="F7" s="105">
        <v>52271</v>
      </c>
      <c r="G7" s="105">
        <v>85006</v>
      </c>
      <c r="H7" s="105">
        <v>74470</v>
      </c>
      <c r="I7" s="105">
        <v>63042</v>
      </c>
      <c r="J7" s="105">
        <v>63730</v>
      </c>
      <c r="K7" s="105">
        <v>60568</v>
      </c>
      <c r="L7" s="63"/>
      <c r="M7" s="63"/>
      <c r="N7" s="63"/>
      <c r="O7" s="63"/>
      <c r="P7" s="63"/>
      <c r="Q7" s="63"/>
      <c r="R7" s="63"/>
      <c r="S7" s="63"/>
      <c r="T7" s="63"/>
      <c r="U7" s="63"/>
      <c r="V7" s="63"/>
      <c r="W7" s="63"/>
      <c r="X7" s="63"/>
      <c r="Y7" s="63"/>
      <c r="Z7" s="63"/>
      <c r="AA7" s="63"/>
      <c r="AB7" s="63"/>
    </row>
    <row r="8" spans="1:244" ht="22.5" customHeight="1">
      <c r="A8" s="61" t="s">
        <v>129</v>
      </c>
      <c r="B8" s="105">
        <v>455452</v>
      </c>
      <c r="C8" s="105">
        <v>570558</v>
      </c>
      <c r="D8" s="105">
        <v>646816</v>
      </c>
      <c r="E8" s="105">
        <v>704595</v>
      </c>
      <c r="F8" s="105">
        <v>852436</v>
      </c>
      <c r="G8" s="105">
        <v>943653</v>
      </c>
      <c r="H8" s="105">
        <v>946842</v>
      </c>
      <c r="I8" s="105">
        <v>929359</v>
      </c>
      <c r="J8" s="105">
        <v>884135</v>
      </c>
      <c r="K8" s="105">
        <v>805328</v>
      </c>
      <c r="L8" s="63"/>
      <c r="M8" s="63"/>
      <c r="N8" s="63"/>
      <c r="O8" s="63"/>
      <c r="P8" s="63"/>
      <c r="Q8" s="63"/>
      <c r="R8" s="63"/>
      <c r="S8" s="63"/>
      <c r="T8" s="63"/>
      <c r="U8" s="63"/>
      <c r="V8" s="63"/>
      <c r="W8" s="63"/>
      <c r="X8" s="63"/>
      <c r="Y8" s="63"/>
      <c r="Z8" s="63"/>
      <c r="AA8" s="63"/>
      <c r="AB8" s="63"/>
    </row>
    <row r="9" spans="1:244" ht="20.25" customHeight="1">
      <c r="A9" s="106" t="s">
        <v>126</v>
      </c>
      <c r="B9" s="105">
        <v>641565</v>
      </c>
      <c r="C9" s="105">
        <v>288037</v>
      </c>
      <c r="D9" s="105">
        <v>161808</v>
      </c>
      <c r="E9" s="105">
        <v>196232</v>
      </c>
      <c r="F9" s="105">
        <v>211094</v>
      </c>
      <c r="G9" s="105">
        <v>216934</v>
      </c>
      <c r="H9" s="105">
        <v>206354</v>
      </c>
      <c r="I9" s="105">
        <v>194541</v>
      </c>
      <c r="J9" s="105">
        <v>190930</v>
      </c>
      <c r="K9" s="105">
        <v>167124</v>
      </c>
      <c r="L9" s="63"/>
      <c r="M9" s="63"/>
      <c r="N9" s="63"/>
      <c r="O9" s="63"/>
      <c r="P9" s="63"/>
      <c r="Q9" s="63"/>
      <c r="R9" s="63"/>
      <c r="S9" s="63"/>
      <c r="T9" s="63"/>
      <c r="U9" s="63"/>
      <c r="V9" s="63"/>
      <c r="W9" s="63"/>
      <c r="X9" s="63"/>
      <c r="Y9" s="63"/>
      <c r="Z9" s="63"/>
      <c r="AA9" s="63"/>
      <c r="AB9" s="63"/>
    </row>
    <row r="10" spans="1:244" ht="20.25" customHeight="1">
      <c r="A10" s="106" t="s">
        <v>41</v>
      </c>
      <c r="B10" s="105">
        <v>2670905</v>
      </c>
      <c r="C10" s="105">
        <v>2285294</v>
      </c>
      <c r="D10" s="105">
        <v>2213366</v>
      </c>
      <c r="E10" s="105">
        <v>2384815</v>
      </c>
      <c r="F10" s="105">
        <v>2651616</v>
      </c>
      <c r="G10" s="105">
        <v>2734744</v>
      </c>
      <c r="H10" s="105">
        <v>2766179</v>
      </c>
      <c r="I10" s="105">
        <v>2558456</v>
      </c>
      <c r="J10" s="105">
        <v>2350305</v>
      </c>
      <c r="K10" s="105">
        <v>2134847</v>
      </c>
      <c r="L10" s="63"/>
      <c r="M10" s="63"/>
      <c r="N10" s="63"/>
      <c r="O10" s="63"/>
      <c r="P10" s="63"/>
      <c r="Q10" s="63"/>
      <c r="R10" s="63"/>
      <c r="S10" s="63"/>
      <c r="T10" s="63"/>
      <c r="U10" s="63"/>
      <c r="V10" s="63"/>
      <c r="W10" s="63"/>
      <c r="X10" s="63"/>
      <c r="Y10" s="63"/>
      <c r="Z10" s="63"/>
      <c r="AA10" s="63"/>
      <c r="AB10" s="63"/>
    </row>
    <row r="11" spans="1:244" ht="20.25" customHeight="1">
      <c r="A11" s="106" t="s">
        <v>42</v>
      </c>
      <c r="B11" s="105">
        <v>2351259</v>
      </c>
      <c r="C11" s="105">
        <v>1779467</v>
      </c>
      <c r="D11" s="105">
        <v>1802384</v>
      </c>
      <c r="E11" s="105">
        <v>1969592</v>
      </c>
      <c r="F11" s="105">
        <v>2176520</v>
      </c>
      <c r="G11" s="105">
        <v>2318475</v>
      </c>
      <c r="H11" s="105">
        <v>2353432</v>
      </c>
      <c r="I11" s="105">
        <v>2182642</v>
      </c>
      <c r="J11" s="105">
        <v>2039057</v>
      </c>
      <c r="K11" s="105">
        <v>1902574</v>
      </c>
      <c r="L11" s="63"/>
      <c r="M11" s="63"/>
      <c r="N11" s="63"/>
      <c r="O11" s="63"/>
      <c r="P11" s="63"/>
      <c r="Q11" s="63"/>
      <c r="R11" s="63"/>
      <c r="S11" s="63"/>
      <c r="T11" s="63"/>
      <c r="U11" s="63"/>
      <c r="V11" s="63"/>
      <c r="W11" s="63"/>
      <c r="X11" s="63"/>
      <c r="Y11" s="63"/>
      <c r="Z11" s="63"/>
      <c r="AA11" s="63"/>
      <c r="AB11" s="63"/>
    </row>
    <row r="12" spans="1:244" ht="22.5">
      <c r="A12" s="317" t="s">
        <v>124</v>
      </c>
      <c r="B12" s="105">
        <v>430083</v>
      </c>
      <c r="C12" s="105">
        <v>669177</v>
      </c>
      <c r="D12" s="105">
        <v>357490</v>
      </c>
      <c r="E12" s="105">
        <v>503843</v>
      </c>
      <c r="F12" s="105">
        <v>385977</v>
      </c>
      <c r="G12" s="105">
        <v>143775</v>
      </c>
      <c r="H12" s="105">
        <v>147379</v>
      </c>
      <c r="I12" s="105">
        <v>130310</v>
      </c>
      <c r="J12" s="105">
        <v>122617</v>
      </c>
      <c r="K12" s="105">
        <v>110051</v>
      </c>
      <c r="L12" s="63"/>
      <c r="M12" s="63"/>
      <c r="N12" s="63"/>
      <c r="O12" s="63"/>
      <c r="P12" s="63"/>
      <c r="Q12" s="63"/>
      <c r="R12" s="63"/>
      <c r="S12" s="63"/>
      <c r="T12" s="63"/>
      <c r="U12" s="63"/>
      <c r="V12" s="63"/>
      <c r="W12" s="63"/>
      <c r="X12" s="63"/>
      <c r="Y12" s="63"/>
      <c r="Z12" s="63"/>
      <c r="AA12" s="63"/>
      <c r="AB12" s="63"/>
    </row>
    <row r="13" spans="1:244" ht="20.25" customHeight="1">
      <c r="A13" s="106" t="s">
        <v>125</v>
      </c>
      <c r="B13" s="105">
        <v>100974</v>
      </c>
      <c r="C13" s="105">
        <v>75149</v>
      </c>
      <c r="D13" s="105">
        <v>82835</v>
      </c>
      <c r="E13" s="105">
        <v>80088</v>
      </c>
      <c r="F13" s="105">
        <v>62681</v>
      </c>
      <c r="G13" s="105">
        <v>57489</v>
      </c>
      <c r="H13" s="105">
        <v>47811</v>
      </c>
      <c r="I13" s="105">
        <v>26445</v>
      </c>
      <c r="J13" s="105">
        <v>21634</v>
      </c>
      <c r="K13" s="105">
        <v>26153</v>
      </c>
      <c r="L13" s="63"/>
      <c r="M13" s="63"/>
      <c r="N13" s="63"/>
      <c r="O13" s="63"/>
      <c r="P13" s="63"/>
      <c r="Q13" s="63"/>
      <c r="R13" s="63"/>
      <c r="S13" s="63"/>
      <c r="T13" s="63"/>
      <c r="U13" s="63"/>
      <c r="V13" s="63"/>
      <c r="W13" s="63"/>
      <c r="X13" s="63"/>
      <c r="Y13" s="63"/>
      <c r="Z13" s="63"/>
      <c r="AA13" s="63"/>
      <c r="AB13" s="63"/>
    </row>
    <row r="14" spans="1:244" ht="20.25" customHeight="1">
      <c r="A14" s="106" t="s">
        <v>35</v>
      </c>
      <c r="B14" s="105">
        <v>314461</v>
      </c>
      <c r="C14" s="105">
        <v>197295</v>
      </c>
      <c r="D14" s="105">
        <v>1022653</v>
      </c>
      <c r="E14" s="105">
        <v>501372</v>
      </c>
      <c r="F14" s="105">
        <v>268297</v>
      </c>
      <c r="G14" s="107">
        <v>168864</v>
      </c>
      <c r="H14" s="107">
        <v>244173</v>
      </c>
      <c r="I14" s="107">
        <v>228146</v>
      </c>
      <c r="J14" s="107">
        <v>107492</v>
      </c>
      <c r="K14" s="107">
        <v>137942</v>
      </c>
      <c r="L14" s="63"/>
      <c r="M14" s="63"/>
      <c r="N14" s="63"/>
      <c r="O14" s="63"/>
      <c r="P14" s="63"/>
      <c r="Q14" s="63"/>
      <c r="R14" s="63"/>
      <c r="S14" s="63"/>
      <c r="T14" s="63"/>
      <c r="U14" s="63"/>
      <c r="V14" s="63"/>
      <c r="W14" s="63"/>
      <c r="X14" s="63"/>
      <c r="Y14" s="63"/>
      <c r="Z14" s="63"/>
      <c r="AA14" s="63"/>
      <c r="AB14" s="63"/>
    </row>
    <row r="15" spans="1:244" s="1" customFormat="1" ht="13.5" customHeight="1">
      <c r="A15" s="411" t="s">
        <v>338</v>
      </c>
      <c r="B15" s="411"/>
      <c r="C15" s="411"/>
      <c r="D15" s="411"/>
      <c r="E15" s="411"/>
      <c r="F15" s="411"/>
      <c r="G15" s="411"/>
      <c r="H15" s="144"/>
      <c r="I15" s="145"/>
      <c r="J15" s="145"/>
      <c r="K15" s="145"/>
    </row>
    <row r="16" spans="1:244" s="37" customFormat="1" ht="13.5" customHeight="1">
      <c r="A16" s="329" t="s">
        <v>337</v>
      </c>
      <c r="B16" s="175"/>
      <c r="C16" s="326"/>
      <c r="D16" s="327"/>
      <c r="E16" s="327"/>
      <c r="F16" s="328"/>
      <c r="G16" s="327"/>
      <c r="H16" s="327"/>
      <c r="I16" s="327"/>
      <c r="J16" s="327"/>
      <c r="K16" s="327"/>
    </row>
    <row r="17" spans="1:8">
      <c r="A17" s="56"/>
      <c r="B17" s="58"/>
      <c r="C17" s="58"/>
      <c r="D17" s="58"/>
      <c r="E17" s="58"/>
      <c r="F17" s="58"/>
      <c r="G17" s="58"/>
      <c r="H17" s="58"/>
    </row>
  </sheetData>
  <mergeCells count="29">
    <mergeCell ref="AK1:AR1"/>
    <mergeCell ref="AS1:AZ1"/>
    <mergeCell ref="BA1:BH1"/>
    <mergeCell ref="BI1:BP1"/>
    <mergeCell ref="BQ1:BX1"/>
    <mergeCell ref="A15:G15"/>
    <mergeCell ref="FQ1:FX1"/>
    <mergeCell ref="CG1:CN1"/>
    <mergeCell ref="CO1:CV1"/>
    <mergeCell ref="CW1:DD1"/>
    <mergeCell ref="DE1:DL1"/>
    <mergeCell ref="DM1:DT1"/>
    <mergeCell ref="DU1:EB1"/>
    <mergeCell ref="EC1:EJ1"/>
    <mergeCell ref="EK1:ER1"/>
    <mergeCell ref="ES1:EZ1"/>
    <mergeCell ref="FA1:FH1"/>
    <mergeCell ref="FI1:FP1"/>
    <mergeCell ref="A1:K1"/>
    <mergeCell ref="BY1:CF1"/>
    <mergeCell ref="AC1:AJ1"/>
    <mergeCell ref="FY1:GF1"/>
    <mergeCell ref="GG1:GN1"/>
    <mergeCell ref="HU1:IB1"/>
    <mergeCell ref="IC1:IJ1"/>
    <mergeCell ref="GO1:GV1"/>
    <mergeCell ref="GW1:HD1"/>
    <mergeCell ref="HE1:HL1"/>
    <mergeCell ref="HM1:HT1"/>
  </mergeCells>
  <phoneticPr fontId="18"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52.xml><?xml version="1.0" encoding="utf-8"?>
<worksheet xmlns="http://schemas.openxmlformats.org/spreadsheetml/2006/main" xmlns:r="http://schemas.openxmlformats.org/officeDocument/2006/relationships">
  <dimension ref="A1:K55"/>
  <sheetViews>
    <sheetView workbookViewId="0">
      <selection activeCell="A3" sqref="A3:H3"/>
    </sheetView>
  </sheetViews>
  <sheetFormatPr defaultRowHeight="12.75"/>
  <sheetData>
    <row r="1" spans="1:11">
      <c r="A1" s="193"/>
      <c r="B1" s="193"/>
      <c r="C1" s="193"/>
      <c r="D1" s="193"/>
      <c r="E1" s="193"/>
      <c r="F1" s="193"/>
      <c r="G1" s="193"/>
      <c r="H1" s="193"/>
      <c r="I1" s="193"/>
      <c r="J1" s="193"/>
      <c r="K1" s="193"/>
    </row>
    <row r="2" spans="1:11">
      <c r="A2" s="193"/>
      <c r="B2" s="193"/>
      <c r="C2" s="193"/>
      <c r="D2" s="193"/>
      <c r="E2" s="193"/>
      <c r="F2" s="193"/>
      <c r="G2" s="193"/>
      <c r="H2" s="193"/>
      <c r="I2" s="193"/>
      <c r="J2" s="193"/>
      <c r="K2" s="193"/>
    </row>
    <row r="3" spans="1:11">
      <c r="A3" s="193"/>
      <c r="B3" s="193"/>
      <c r="C3" s="193"/>
      <c r="D3" s="193"/>
      <c r="E3" s="193"/>
      <c r="F3" s="193"/>
      <c r="G3" s="193"/>
      <c r="H3" s="193"/>
      <c r="I3" s="193"/>
      <c r="J3" s="193"/>
      <c r="K3" s="193"/>
    </row>
    <row r="4" spans="1:11">
      <c r="A4" s="193"/>
      <c r="B4" s="193"/>
      <c r="C4" s="193"/>
      <c r="D4" s="193"/>
      <c r="E4" s="193"/>
      <c r="F4" s="193"/>
      <c r="G4" s="193"/>
      <c r="H4" s="193"/>
      <c r="I4" s="193"/>
      <c r="J4" s="193"/>
      <c r="K4" s="193"/>
    </row>
    <row r="5" spans="1:11">
      <c r="A5" s="193"/>
      <c r="B5" s="193"/>
      <c r="C5" s="193"/>
      <c r="D5" s="193"/>
      <c r="E5" s="193"/>
      <c r="F5" s="193"/>
      <c r="G5" s="193"/>
      <c r="H5" s="193"/>
      <c r="I5" s="193"/>
      <c r="J5" s="193"/>
      <c r="K5" s="193"/>
    </row>
    <row r="6" spans="1:11">
      <c r="A6" s="193"/>
      <c r="B6" s="193"/>
      <c r="C6" s="193"/>
      <c r="D6" s="193"/>
      <c r="E6" s="193"/>
      <c r="F6" s="193"/>
      <c r="G6" s="193"/>
      <c r="H6" s="193"/>
      <c r="I6" s="193"/>
      <c r="J6" s="193"/>
      <c r="K6" s="193"/>
    </row>
    <row r="7" spans="1:11">
      <c r="A7" s="193"/>
      <c r="B7" s="193"/>
      <c r="C7" s="193"/>
      <c r="D7" s="193"/>
      <c r="E7" s="193"/>
      <c r="F7" s="193"/>
      <c r="G7" s="193"/>
      <c r="H7" s="193"/>
      <c r="I7" s="193"/>
      <c r="J7" s="193"/>
      <c r="K7" s="193"/>
    </row>
    <row r="8" spans="1:11">
      <c r="A8" s="193"/>
      <c r="B8" s="193"/>
      <c r="C8" s="193"/>
      <c r="D8" s="193"/>
      <c r="E8" s="193"/>
      <c r="F8" s="193"/>
      <c r="G8" s="193"/>
      <c r="H8" s="193"/>
      <c r="I8" s="193"/>
      <c r="J8" s="193"/>
      <c r="K8" s="193"/>
    </row>
    <row r="9" spans="1:11">
      <c r="A9" s="193"/>
      <c r="B9" s="193"/>
      <c r="C9" s="193"/>
      <c r="D9" s="193"/>
      <c r="E9" s="193"/>
      <c r="F9" s="193"/>
      <c r="G9" s="193"/>
      <c r="H9" s="193"/>
      <c r="I9" s="193"/>
      <c r="J9" s="193"/>
      <c r="K9" s="193"/>
    </row>
    <row r="10" spans="1:11">
      <c r="A10" s="193"/>
      <c r="B10" s="193"/>
      <c r="C10" s="193"/>
      <c r="D10" s="193"/>
      <c r="E10" s="193"/>
      <c r="F10" s="193"/>
      <c r="G10" s="193"/>
      <c r="H10" s="193"/>
      <c r="I10" s="193"/>
      <c r="J10" s="193"/>
      <c r="K10" s="193"/>
    </row>
    <row r="11" spans="1:11">
      <c r="A11" s="193"/>
      <c r="B11" s="193"/>
      <c r="C11" s="193"/>
      <c r="D11" s="193"/>
      <c r="E11" s="193"/>
      <c r="F11" s="193"/>
      <c r="G11" s="193"/>
      <c r="H11" s="193"/>
      <c r="I11" s="193"/>
      <c r="J11" s="193"/>
      <c r="K11" s="193"/>
    </row>
    <row r="12" spans="1:11">
      <c r="A12" s="193"/>
      <c r="B12" s="193"/>
      <c r="C12" s="193"/>
      <c r="D12" s="193"/>
      <c r="E12" s="193"/>
      <c r="F12" s="193"/>
      <c r="G12" s="193"/>
      <c r="H12" s="193"/>
      <c r="I12" s="193"/>
      <c r="J12" s="193"/>
      <c r="K12" s="193"/>
    </row>
    <row r="13" spans="1:11">
      <c r="A13" s="193"/>
      <c r="B13" s="193"/>
      <c r="C13" s="193"/>
      <c r="D13" s="193"/>
      <c r="E13" s="193"/>
      <c r="F13" s="193"/>
      <c r="G13" s="193"/>
      <c r="H13" s="193"/>
      <c r="I13" s="193"/>
      <c r="J13" s="193"/>
      <c r="K13" s="193"/>
    </row>
    <row r="14" spans="1:11">
      <c r="A14" s="193"/>
      <c r="B14" s="193"/>
      <c r="C14" s="193"/>
      <c r="D14" s="193"/>
      <c r="E14" s="193"/>
      <c r="F14" s="193"/>
      <c r="G14" s="193"/>
      <c r="H14" s="193"/>
      <c r="I14" s="193"/>
      <c r="J14" s="193"/>
      <c r="K14" s="193"/>
    </row>
    <row r="15" spans="1:11">
      <c r="A15" s="193"/>
      <c r="B15" s="193"/>
      <c r="C15" s="193"/>
      <c r="D15" s="193"/>
      <c r="E15" s="193"/>
      <c r="F15" s="193"/>
      <c r="G15" s="193"/>
      <c r="H15" s="193"/>
      <c r="I15" s="193"/>
      <c r="J15" s="193"/>
      <c r="K15" s="193"/>
    </row>
    <row r="16" spans="1:11">
      <c r="A16" s="193"/>
      <c r="B16" s="193"/>
      <c r="C16" s="193"/>
      <c r="D16" s="193"/>
      <c r="E16" s="193"/>
      <c r="F16" s="193"/>
      <c r="G16" s="193"/>
      <c r="H16" s="193"/>
      <c r="I16" s="193"/>
      <c r="J16" s="193"/>
      <c r="K16" s="193"/>
    </row>
    <row r="17" spans="1:11">
      <c r="A17" s="193"/>
      <c r="B17" s="193"/>
      <c r="C17" s="193"/>
      <c r="D17" s="193"/>
      <c r="E17" s="193"/>
      <c r="F17" s="193"/>
      <c r="G17" s="193"/>
      <c r="H17" s="193"/>
      <c r="I17" s="193"/>
      <c r="J17" s="193"/>
      <c r="K17" s="193"/>
    </row>
    <row r="18" spans="1:11">
      <c r="A18" s="193"/>
      <c r="B18" s="193"/>
      <c r="C18" s="193"/>
      <c r="D18" s="193"/>
      <c r="E18" s="193"/>
      <c r="F18" s="193"/>
      <c r="G18" s="193"/>
      <c r="H18" s="193"/>
      <c r="I18" s="193"/>
      <c r="J18" s="193"/>
      <c r="K18" s="193"/>
    </row>
    <row r="19" spans="1:11">
      <c r="A19" s="193"/>
      <c r="B19" s="193"/>
      <c r="C19" s="193"/>
      <c r="D19" s="193"/>
      <c r="E19" s="193"/>
      <c r="F19" s="193"/>
      <c r="G19" s="193"/>
      <c r="H19" s="193"/>
      <c r="I19" s="193"/>
      <c r="J19" s="193"/>
      <c r="K19" s="193"/>
    </row>
    <row r="20" spans="1:11">
      <c r="A20" s="193"/>
      <c r="B20" s="193"/>
      <c r="C20" s="193"/>
      <c r="D20" s="193"/>
      <c r="E20" s="193"/>
      <c r="F20" s="193"/>
      <c r="G20" s="193"/>
      <c r="H20" s="193"/>
      <c r="I20" s="193"/>
      <c r="J20" s="193"/>
      <c r="K20" s="193"/>
    </row>
    <row r="21" spans="1:11">
      <c r="A21" s="193"/>
      <c r="B21" s="193"/>
      <c r="C21" s="193"/>
      <c r="D21" s="193"/>
      <c r="E21" s="193"/>
      <c r="F21" s="193"/>
      <c r="G21" s="193"/>
      <c r="H21" s="193"/>
      <c r="I21" s="193"/>
      <c r="J21" s="193"/>
      <c r="K21" s="193"/>
    </row>
    <row r="22" spans="1:11">
      <c r="A22" s="193"/>
      <c r="B22" s="193"/>
      <c r="C22" s="193"/>
      <c r="D22" s="193"/>
      <c r="E22" s="193"/>
      <c r="F22" s="193"/>
      <c r="G22" s="193"/>
      <c r="H22" s="193"/>
      <c r="I22" s="193"/>
      <c r="J22" s="193"/>
      <c r="K22" s="193"/>
    </row>
    <row r="23" spans="1:11">
      <c r="A23" s="193"/>
      <c r="B23" s="193"/>
      <c r="C23" s="193"/>
      <c r="D23" s="193"/>
      <c r="E23" s="193"/>
      <c r="F23" s="193"/>
      <c r="G23" s="193"/>
      <c r="H23" s="193"/>
      <c r="I23" s="193"/>
      <c r="J23" s="193"/>
      <c r="K23" s="193"/>
    </row>
    <row r="24" spans="1:11">
      <c r="A24" s="193"/>
      <c r="B24" s="193"/>
      <c r="C24" s="193"/>
      <c r="D24" s="193"/>
      <c r="E24" s="193"/>
      <c r="F24" s="193"/>
      <c r="G24" s="193"/>
      <c r="H24" s="193"/>
      <c r="I24" s="193"/>
      <c r="J24" s="193"/>
      <c r="K24" s="193"/>
    </row>
    <row r="25" spans="1:11">
      <c r="A25" s="193"/>
      <c r="B25" s="193"/>
      <c r="C25" s="193"/>
      <c r="D25" s="193"/>
      <c r="E25" s="193"/>
      <c r="F25" s="193"/>
      <c r="G25" s="193"/>
      <c r="H25" s="193"/>
      <c r="I25" s="193"/>
      <c r="J25" s="193"/>
      <c r="K25" s="193"/>
    </row>
    <row r="26" spans="1:11">
      <c r="A26" s="193"/>
      <c r="B26" s="193"/>
      <c r="C26" s="193"/>
      <c r="D26" s="193"/>
      <c r="E26" s="193"/>
      <c r="F26" s="193"/>
      <c r="G26" s="193"/>
      <c r="H26" s="193"/>
      <c r="I26" s="193"/>
      <c r="J26" s="193"/>
      <c r="K26" s="193"/>
    </row>
    <row r="27" spans="1:11">
      <c r="A27" s="193"/>
      <c r="B27" s="193"/>
      <c r="C27" s="193"/>
      <c r="D27" s="193"/>
      <c r="E27" s="193"/>
      <c r="F27" s="193"/>
      <c r="G27" s="193"/>
      <c r="H27" s="193"/>
      <c r="I27" s="193"/>
      <c r="J27" s="193"/>
      <c r="K27" s="193"/>
    </row>
    <row r="28" spans="1:11">
      <c r="A28" s="193"/>
      <c r="B28" s="193"/>
      <c r="C28" s="193"/>
      <c r="D28" s="193"/>
      <c r="E28" s="193"/>
      <c r="F28" s="193"/>
      <c r="G28" s="193"/>
      <c r="H28" s="193"/>
      <c r="I28" s="193"/>
      <c r="J28" s="193"/>
      <c r="K28" s="193"/>
    </row>
    <row r="29" spans="1:11">
      <c r="A29" s="193"/>
      <c r="B29" s="193"/>
      <c r="C29" s="193"/>
      <c r="D29" s="193"/>
      <c r="E29" s="193"/>
      <c r="F29" s="193"/>
      <c r="G29" s="193"/>
      <c r="H29" s="193"/>
      <c r="I29" s="193"/>
      <c r="J29" s="193"/>
      <c r="K29" s="193"/>
    </row>
    <row r="30" spans="1:11">
      <c r="A30" s="193"/>
      <c r="B30" s="193"/>
      <c r="C30" s="193"/>
      <c r="D30" s="193"/>
      <c r="E30" s="193"/>
      <c r="F30" s="193"/>
      <c r="G30" s="193"/>
      <c r="H30" s="193"/>
      <c r="I30" s="193"/>
      <c r="J30" s="193"/>
      <c r="K30" s="193"/>
    </row>
    <row r="31" spans="1:11">
      <c r="A31" s="193"/>
      <c r="B31" s="193"/>
      <c r="C31" s="193"/>
      <c r="D31" s="193"/>
      <c r="E31" s="193"/>
      <c r="F31" s="193"/>
      <c r="G31" s="193"/>
      <c r="H31" s="193"/>
      <c r="I31" s="193"/>
      <c r="J31" s="193"/>
      <c r="K31" s="193"/>
    </row>
    <row r="32" spans="1:11">
      <c r="A32" s="193"/>
      <c r="B32" s="193"/>
      <c r="C32" s="193"/>
      <c r="D32" s="193"/>
      <c r="E32" s="193"/>
      <c r="F32" s="193"/>
      <c r="G32" s="193"/>
      <c r="H32" s="193"/>
      <c r="I32" s="193"/>
      <c r="J32" s="193"/>
      <c r="K32" s="193"/>
    </row>
    <row r="33" spans="1:11">
      <c r="A33" s="193"/>
      <c r="B33" s="193"/>
      <c r="C33" s="193"/>
      <c r="D33" s="193"/>
      <c r="E33" s="193"/>
      <c r="F33" s="193"/>
      <c r="G33" s="193"/>
      <c r="H33" s="193"/>
      <c r="I33" s="193"/>
      <c r="J33" s="193"/>
      <c r="K33" s="193"/>
    </row>
    <row r="34" spans="1:11">
      <c r="A34" s="193"/>
      <c r="B34" s="193"/>
      <c r="C34" s="193"/>
      <c r="D34" s="193"/>
      <c r="E34" s="193"/>
      <c r="F34" s="193"/>
      <c r="G34" s="193"/>
      <c r="H34" s="193"/>
      <c r="I34" s="193"/>
      <c r="J34" s="193"/>
      <c r="K34" s="193"/>
    </row>
    <row r="35" spans="1:11">
      <c r="A35" s="193"/>
      <c r="B35" s="193"/>
      <c r="C35" s="193"/>
      <c r="D35" s="193"/>
      <c r="E35" s="193"/>
      <c r="F35" s="193"/>
      <c r="G35" s="193"/>
      <c r="H35" s="193"/>
      <c r="I35" s="193"/>
      <c r="J35" s="193"/>
      <c r="K35" s="193"/>
    </row>
    <row r="36" spans="1:11">
      <c r="A36" s="193"/>
      <c r="B36" s="193"/>
      <c r="C36" s="193"/>
      <c r="D36" s="193"/>
      <c r="E36" s="193"/>
      <c r="F36" s="193"/>
      <c r="G36" s="193"/>
      <c r="H36" s="193"/>
      <c r="I36" s="193"/>
      <c r="J36" s="193"/>
      <c r="K36" s="193"/>
    </row>
    <row r="37" spans="1:11">
      <c r="A37" s="193"/>
      <c r="B37" s="193"/>
      <c r="C37" s="193"/>
      <c r="D37" s="193"/>
      <c r="E37" s="193"/>
      <c r="F37" s="193"/>
      <c r="G37" s="193"/>
      <c r="H37" s="193"/>
      <c r="I37" s="193"/>
      <c r="J37" s="193"/>
      <c r="K37" s="193"/>
    </row>
    <row r="38" spans="1:11">
      <c r="A38" s="193"/>
      <c r="B38" s="193"/>
      <c r="C38" s="193"/>
      <c r="D38" s="193"/>
      <c r="E38" s="193"/>
      <c r="F38" s="193"/>
      <c r="G38" s="193"/>
      <c r="H38" s="193"/>
      <c r="I38" s="193"/>
      <c r="J38" s="193"/>
      <c r="K38" s="193"/>
    </row>
    <row r="39" spans="1:11">
      <c r="A39" s="193"/>
      <c r="B39" s="193"/>
      <c r="C39" s="193"/>
      <c r="D39" s="193"/>
      <c r="E39" s="193"/>
      <c r="F39" s="193"/>
      <c r="G39" s="193"/>
      <c r="H39" s="193"/>
      <c r="I39" s="193"/>
      <c r="J39" s="193"/>
      <c r="K39" s="193"/>
    </row>
    <row r="40" spans="1:11">
      <c r="A40" s="193"/>
      <c r="B40" s="193"/>
      <c r="C40" s="193"/>
      <c r="D40" s="193"/>
      <c r="E40" s="193"/>
      <c r="F40" s="193"/>
      <c r="G40" s="193"/>
      <c r="H40" s="193"/>
      <c r="I40" s="193"/>
      <c r="J40" s="193"/>
      <c r="K40" s="193"/>
    </row>
    <row r="41" spans="1:11">
      <c r="A41" s="193"/>
      <c r="B41" s="193"/>
      <c r="C41" s="193"/>
      <c r="D41" s="193"/>
      <c r="E41" s="193"/>
      <c r="F41" s="193"/>
      <c r="G41" s="193"/>
      <c r="H41" s="193"/>
      <c r="I41" s="193"/>
      <c r="J41" s="193"/>
      <c r="K41" s="193"/>
    </row>
    <row r="42" spans="1:11">
      <c r="A42" s="193"/>
      <c r="B42" s="193"/>
      <c r="C42" s="193"/>
      <c r="D42" s="193"/>
      <c r="E42" s="193"/>
      <c r="F42" s="193"/>
      <c r="G42" s="193"/>
      <c r="H42" s="193"/>
      <c r="I42" s="193"/>
      <c r="J42" s="193"/>
      <c r="K42" s="193"/>
    </row>
    <row r="43" spans="1:11">
      <c r="A43" s="193"/>
      <c r="B43" s="193"/>
      <c r="C43" s="193"/>
      <c r="D43" s="193"/>
      <c r="E43" s="193"/>
      <c r="F43" s="193"/>
      <c r="G43" s="193"/>
      <c r="H43" s="193"/>
      <c r="I43" s="193"/>
      <c r="J43" s="193"/>
      <c r="K43" s="193"/>
    </row>
    <row r="44" spans="1:11">
      <c r="A44" s="193"/>
      <c r="B44" s="193"/>
      <c r="C44" s="193"/>
      <c r="D44" s="193"/>
      <c r="E44" s="193"/>
      <c r="F44" s="193"/>
      <c r="G44" s="193"/>
      <c r="H44" s="193"/>
      <c r="I44" s="193"/>
      <c r="J44" s="193"/>
      <c r="K44" s="193"/>
    </row>
    <row r="45" spans="1:11">
      <c r="A45" s="193"/>
      <c r="B45" s="193"/>
      <c r="C45" s="193"/>
      <c r="D45" s="193"/>
      <c r="E45" s="193"/>
      <c r="F45" s="193"/>
      <c r="G45" s="193"/>
      <c r="H45" s="193"/>
      <c r="I45" s="193"/>
      <c r="J45" s="193"/>
      <c r="K45" s="193"/>
    </row>
    <row r="46" spans="1:11">
      <c r="A46" s="193"/>
      <c r="B46" s="193"/>
      <c r="C46" s="193"/>
      <c r="D46" s="193"/>
      <c r="E46" s="193"/>
      <c r="F46" s="193"/>
      <c r="G46" s="193"/>
      <c r="H46" s="193"/>
      <c r="I46" s="193"/>
      <c r="J46" s="193"/>
      <c r="K46" s="193"/>
    </row>
    <row r="47" spans="1:11">
      <c r="A47" s="193"/>
      <c r="B47" s="193"/>
      <c r="C47" s="193"/>
      <c r="D47" s="193"/>
      <c r="E47" s="193"/>
      <c r="F47" s="193"/>
      <c r="G47" s="193"/>
      <c r="H47" s="193"/>
      <c r="I47" s="193"/>
      <c r="J47" s="193"/>
      <c r="K47" s="193"/>
    </row>
    <row r="48" spans="1:11">
      <c r="A48" s="193"/>
      <c r="B48" s="193"/>
      <c r="C48" s="193"/>
      <c r="D48" s="193"/>
      <c r="E48" s="193"/>
      <c r="F48" s="193"/>
      <c r="G48" s="193"/>
      <c r="H48" s="193"/>
      <c r="I48" s="193"/>
      <c r="J48" s="193"/>
      <c r="K48" s="193"/>
    </row>
    <row r="49" spans="1:11">
      <c r="A49" s="193"/>
      <c r="B49" s="193"/>
      <c r="C49" s="193"/>
      <c r="D49" s="193"/>
      <c r="E49" s="193"/>
      <c r="F49" s="193"/>
      <c r="G49" s="193"/>
      <c r="H49" s="193"/>
      <c r="I49" s="193"/>
      <c r="J49" s="193"/>
      <c r="K49" s="193"/>
    </row>
    <row r="50" spans="1:11">
      <c r="A50" s="193"/>
      <c r="B50" s="193"/>
      <c r="C50" s="193"/>
      <c r="D50" s="193"/>
      <c r="E50" s="193"/>
      <c r="F50" s="193"/>
      <c r="G50" s="193"/>
      <c r="H50" s="193"/>
      <c r="I50" s="193"/>
      <c r="J50" s="193"/>
      <c r="K50" s="193"/>
    </row>
    <row r="51" spans="1:11">
      <c r="A51" s="193"/>
      <c r="B51" s="193"/>
      <c r="C51" s="193"/>
      <c r="D51" s="193"/>
      <c r="E51" s="193"/>
      <c r="F51" s="193"/>
      <c r="G51" s="193"/>
      <c r="H51" s="193"/>
      <c r="I51" s="193"/>
      <c r="J51" s="193"/>
      <c r="K51" s="193"/>
    </row>
    <row r="52" spans="1:11">
      <c r="A52" s="193"/>
      <c r="B52" s="193"/>
      <c r="C52" s="193"/>
      <c r="D52" s="193"/>
      <c r="E52" s="193"/>
      <c r="F52" s="193"/>
      <c r="G52" s="193"/>
      <c r="H52" s="193"/>
      <c r="I52" s="193"/>
      <c r="J52" s="193"/>
      <c r="K52" s="193"/>
    </row>
    <row r="53" spans="1:11">
      <c r="A53" s="193"/>
      <c r="B53" s="193"/>
      <c r="C53" s="193"/>
      <c r="D53" s="193"/>
      <c r="E53" s="193"/>
      <c r="F53" s="193"/>
      <c r="G53" s="193"/>
      <c r="H53" s="193"/>
      <c r="I53" s="193"/>
      <c r="J53" s="193"/>
      <c r="K53" s="193"/>
    </row>
    <row r="54" spans="1:11">
      <c r="A54" s="193"/>
      <c r="B54" s="193"/>
      <c r="C54" s="193"/>
      <c r="D54" s="193"/>
      <c r="E54" s="193"/>
      <c r="F54" s="193"/>
      <c r="G54" s="193"/>
      <c r="H54" s="193"/>
      <c r="I54" s="193"/>
      <c r="J54" s="193"/>
      <c r="K54" s="193"/>
    </row>
    <row r="55" spans="1:11">
      <c r="A55" s="193"/>
      <c r="B55" s="193"/>
      <c r="C55" s="193"/>
      <c r="D55" s="193"/>
      <c r="E55" s="193"/>
      <c r="F55" s="193"/>
      <c r="G55" s="193"/>
      <c r="H55" s="193"/>
      <c r="I55" s="193"/>
      <c r="J55" s="193"/>
      <c r="K55" s="193"/>
    </row>
  </sheetData>
  <pageMargins left="0.11811023622047245" right="0.11811023622047245" top="1.5748031496062993" bottom="0.59055118110236227" header="0.31496062992125984" footer="0.31496062992125984"/>
  <pageSetup paperSize="9" orientation="portrait" verticalDpi="0" r:id="rId1"/>
  <headerFooter>
    <oddHeader>&amp;C&amp;G</oddHeader>
  </headerFooter>
  <drawing r:id="rId2"/>
  <legacyDrawingHF r:id="rId3"/>
</worksheet>
</file>

<file path=xl/worksheets/sheet53.xml><?xml version="1.0" encoding="utf-8"?>
<worksheet xmlns="http://schemas.openxmlformats.org/spreadsheetml/2006/main" xmlns:r="http://schemas.openxmlformats.org/officeDocument/2006/relationships">
  <dimension ref="A1:K110"/>
  <sheetViews>
    <sheetView workbookViewId="0">
      <selection activeCell="A3" sqref="A3:H3"/>
    </sheetView>
  </sheetViews>
  <sheetFormatPr defaultRowHeight="12.75"/>
  <cols>
    <col min="1" max="16384" width="9.140625" style="393"/>
  </cols>
  <sheetData>
    <row r="1" spans="1:11">
      <c r="A1" s="193"/>
      <c r="B1" s="193"/>
      <c r="C1" s="193"/>
      <c r="D1" s="193"/>
      <c r="E1" s="193"/>
      <c r="F1" s="193"/>
      <c r="G1" s="193"/>
      <c r="H1" s="193"/>
      <c r="I1" s="193"/>
      <c r="J1" s="193"/>
      <c r="K1" s="193"/>
    </row>
    <row r="2" spans="1:11">
      <c r="A2" s="193"/>
      <c r="B2" s="193"/>
      <c r="C2" s="193"/>
      <c r="D2" s="193"/>
      <c r="E2" s="193"/>
      <c r="F2" s="193"/>
      <c r="G2" s="193"/>
      <c r="H2" s="193"/>
      <c r="I2" s="193"/>
      <c r="J2" s="193"/>
      <c r="K2" s="193"/>
    </row>
    <row r="3" spans="1:11">
      <c r="A3" s="193"/>
      <c r="B3" s="193"/>
      <c r="C3" s="193"/>
      <c r="D3" s="193"/>
      <c r="E3" s="193"/>
      <c r="F3" s="193"/>
      <c r="G3" s="193"/>
      <c r="H3" s="193"/>
      <c r="I3" s="193"/>
      <c r="J3" s="193"/>
      <c r="K3" s="193"/>
    </row>
    <row r="4" spans="1:11">
      <c r="A4" s="193"/>
      <c r="B4" s="193"/>
      <c r="C4" s="193"/>
      <c r="D4" s="193"/>
      <c r="E4" s="193"/>
      <c r="F4" s="193"/>
      <c r="G4" s="193"/>
      <c r="H4" s="193"/>
      <c r="I4" s="193"/>
      <c r="J4" s="193"/>
      <c r="K4" s="193"/>
    </row>
    <row r="5" spans="1:11">
      <c r="A5" s="193"/>
      <c r="B5" s="193"/>
      <c r="C5" s="193"/>
      <c r="D5" s="193"/>
      <c r="E5" s="193"/>
      <c r="F5" s="193"/>
      <c r="G5" s="193"/>
      <c r="H5" s="193"/>
      <c r="I5" s="193"/>
      <c r="J5" s="193"/>
      <c r="K5" s="193"/>
    </row>
    <row r="6" spans="1:11">
      <c r="A6" s="193"/>
      <c r="B6" s="193"/>
      <c r="C6" s="193"/>
      <c r="D6" s="193"/>
      <c r="E6" s="193"/>
      <c r="F6" s="193"/>
      <c r="G6" s="193"/>
      <c r="H6" s="193"/>
      <c r="I6" s="193"/>
      <c r="J6" s="193"/>
      <c r="K6" s="193"/>
    </row>
    <row r="7" spans="1:11">
      <c r="A7" s="193"/>
      <c r="B7" s="193"/>
      <c r="C7" s="193"/>
      <c r="D7" s="193"/>
      <c r="E7" s="193"/>
      <c r="F7" s="193"/>
      <c r="G7" s="193"/>
      <c r="H7" s="193"/>
      <c r="I7" s="193"/>
      <c r="J7" s="193"/>
      <c r="K7" s="193"/>
    </row>
    <row r="8" spans="1:11">
      <c r="A8" s="193"/>
      <c r="B8" s="193"/>
      <c r="C8" s="193"/>
      <c r="D8" s="193"/>
      <c r="E8" s="193"/>
      <c r="F8" s="193"/>
      <c r="G8" s="193"/>
      <c r="H8" s="193"/>
      <c r="I8" s="193"/>
      <c r="J8" s="193"/>
      <c r="K8" s="193"/>
    </row>
    <row r="9" spans="1:11">
      <c r="A9" s="193"/>
      <c r="B9" s="193"/>
      <c r="C9" s="193"/>
      <c r="D9" s="193"/>
      <c r="E9" s="193"/>
      <c r="F9" s="193"/>
      <c r="G9" s="193"/>
      <c r="H9" s="193"/>
      <c r="I9" s="193"/>
      <c r="J9" s="193"/>
      <c r="K9" s="193"/>
    </row>
    <row r="10" spans="1:11">
      <c r="A10" s="193"/>
      <c r="B10" s="193"/>
      <c r="C10" s="193"/>
      <c r="D10" s="193"/>
      <c r="E10" s="193"/>
      <c r="F10" s="193"/>
      <c r="G10" s="193"/>
      <c r="H10" s="193"/>
      <c r="I10" s="193"/>
      <c r="J10" s="193"/>
      <c r="K10" s="193"/>
    </row>
    <row r="11" spans="1:11">
      <c r="A11" s="193"/>
      <c r="B11" s="193"/>
      <c r="C11" s="193"/>
      <c r="D11" s="193"/>
      <c r="E11" s="193"/>
      <c r="F11" s="193"/>
      <c r="G11" s="193"/>
      <c r="H11" s="193"/>
      <c r="I11" s="193"/>
      <c r="J11" s="193"/>
      <c r="K11" s="193"/>
    </row>
    <row r="12" spans="1:11">
      <c r="A12" s="193"/>
      <c r="B12" s="193"/>
      <c r="C12" s="193"/>
      <c r="D12" s="193"/>
      <c r="E12" s="193"/>
      <c r="F12" s="193"/>
      <c r="G12" s="193"/>
      <c r="H12" s="193"/>
      <c r="I12" s="193"/>
      <c r="J12" s="193"/>
      <c r="K12" s="193"/>
    </row>
    <row r="13" spans="1:11">
      <c r="A13" s="193"/>
      <c r="B13" s="193"/>
      <c r="C13" s="193"/>
      <c r="D13" s="193"/>
      <c r="E13" s="193"/>
      <c r="F13" s="193"/>
      <c r="G13" s="193"/>
      <c r="H13" s="193"/>
      <c r="I13" s="193"/>
      <c r="J13" s="193"/>
      <c r="K13" s="193"/>
    </row>
    <row r="14" spans="1:11">
      <c r="A14" s="193"/>
      <c r="B14" s="193"/>
      <c r="C14" s="193"/>
      <c r="D14" s="193"/>
      <c r="E14" s="193"/>
      <c r="F14" s="193"/>
      <c r="G14" s="193"/>
      <c r="H14" s="193"/>
      <c r="I14" s="193"/>
      <c r="J14" s="193"/>
      <c r="K14" s="193"/>
    </row>
    <row r="15" spans="1:11">
      <c r="A15" s="193"/>
      <c r="B15" s="193"/>
      <c r="C15" s="193"/>
      <c r="D15" s="193"/>
      <c r="E15" s="193"/>
      <c r="F15" s="193"/>
      <c r="G15" s="193"/>
      <c r="H15" s="193"/>
      <c r="I15" s="193"/>
      <c r="J15" s="193"/>
      <c r="K15" s="193"/>
    </row>
    <row r="16" spans="1:11">
      <c r="A16" s="193"/>
      <c r="B16" s="193"/>
      <c r="C16" s="193"/>
      <c r="D16" s="193"/>
      <c r="E16" s="193"/>
      <c r="F16" s="193"/>
      <c r="G16" s="193"/>
      <c r="H16" s="193"/>
      <c r="I16" s="193"/>
      <c r="J16" s="193"/>
      <c r="K16" s="193"/>
    </row>
    <row r="17" spans="1:11">
      <c r="A17" s="193"/>
      <c r="B17" s="193"/>
      <c r="C17" s="193"/>
      <c r="D17" s="193"/>
      <c r="E17" s="193"/>
      <c r="F17" s="193"/>
      <c r="G17" s="193"/>
      <c r="H17" s="193"/>
      <c r="I17" s="193"/>
      <c r="J17" s="193"/>
      <c r="K17" s="193"/>
    </row>
    <row r="18" spans="1:11">
      <c r="A18" s="193"/>
      <c r="B18" s="193"/>
      <c r="C18" s="193"/>
      <c r="D18" s="193"/>
      <c r="E18" s="193"/>
      <c r="F18" s="193"/>
      <c r="G18" s="193"/>
      <c r="H18" s="193"/>
      <c r="I18" s="193"/>
      <c r="J18" s="193"/>
      <c r="K18" s="193"/>
    </row>
    <row r="19" spans="1:11">
      <c r="A19" s="193"/>
      <c r="B19" s="193"/>
      <c r="C19" s="193"/>
      <c r="D19" s="193"/>
      <c r="E19" s="193"/>
      <c r="F19" s="193"/>
      <c r="G19" s="193"/>
      <c r="H19" s="193"/>
      <c r="I19" s="193"/>
      <c r="J19" s="193"/>
      <c r="K19" s="193"/>
    </row>
    <row r="20" spans="1:11">
      <c r="A20" s="193"/>
      <c r="B20" s="193"/>
      <c r="C20" s="193"/>
      <c r="D20" s="193"/>
      <c r="E20" s="193"/>
      <c r="F20" s="193"/>
      <c r="G20" s="193"/>
      <c r="H20" s="193"/>
      <c r="I20" s="193"/>
      <c r="J20" s="193"/>
      <c r="K20" s="193"/>
    </row>
    <row r="21" spans="1:11">
      <c r="A21" s="193"/>
      <c r="B21" s="193"/>
      <c r="C21" s="193"/>
      <c r="D21" s="193"/>
      <c r="E21" s="193"/>
      <c r="F21" s="193"/>
      <c r="G21" s="193"/>
      <c r="H21" s="193"/>
      <c r="I21" s="193"/>
      <c r="J21" s="193"/>
      <c r="K21" s="193"/>
    </row>
    <row r="22" spans="1:11">
      <c r="A22" s="193"/>
      <c r="B22" s="193"/>
      <c r="C22" s="193"/>
      <c r="D22" s="193"/>
      <c r="E22" s="193"/>
      <c r="F22" s="193"/>
      <c r="G22" s="193"/>
      <c r="H22" s="193"/>
      <c r="I22" s="193"/>
      <c r="J22" s="193"/>
      <c r="K22" s="193"/>
    </row>
    <row r="23" spans="1:11">
      <c r="A23" s="193"/>
      <c r="B23" s="193"/>
      <c r="C23" s="193"/>
      <c r="D23" s="193"/>
      <c r="E23" s="193"/>
      <c r="F23" s="193"/>
      <c r="G23" s="193"/>
      <c r="H23" s="193"/>
      <c r="I23" s="193"/>
      <c r="J23" s="193"/>
      <c r="K23" s="193"/>
    </row>
    <row r="24" spans="1:11">
      <c r="A24" s="193"/>
      <c r="B24" s="193"/>
      <c r="C24" s="193"/>
      <c r="D24" s="193"/>
      <c r="E24" s="193"/>
      <c r="F24" s="193"/>
      <c r="G24" s="193"/>
      <c r="H24" s="193"/>
      <c r="I24" s="193"/>
      <c r="J24" s="193"/>
      <c r="K24" s="193"/>
    </row>
    <row r="25" spans="1:11">
      <c r="A25" s="193"/>
      <c r="B25" s="193"/>
      <c r="C25" s="193"/>
      <c r="D25" s="193"/>
      <c r="E25" s="193"/>
      <c r="F25" s="193"/>
      <c r="G25" s="193"/>
      <c r="H25" s="193"/>
      <c r="I25" s="193"/>
      <c r="J25" s="193"/>
      <c r="K25" s="193"/>
    </row>
    <row r="26" spans="1:11">
      <c r="A26" s="193"/>
      <c r="B26" s="193"/>
      <c r="C26" s="193"/>
      <c r="D26" s="193"/>
      <c r="E26" s="193"/>
      <c r="F26" s="193"/>
      <c r="G26" s="193"/>
      <c r="H26" s="193"/>
      <c r="I26" s="193"/>
      <c r="J26" s="193"/>
      <c r="K26" s="193"/>
    </row>
    <row r="27" spans="1:11">
      <c r="A27" s="193"/>
      <c r="B27" s="193"/>
      <c r="C27" s="193"/>
      <c r="D27" s="193"/>
      <c r="E27" s="193"/>
      <c r="F27" s="193"/>
      <c r="G27" s="193"/>
      <c r="H27" s="193"/>
      <c r="I27" s="193"/>
      <c r="J27" s="193"/>
      <c r="K27" s="193"/>
    </row>
    <row r="28" spans="1:11">
      <c r="A28" s="193"/>
      <c r="B28" s="193"/>
      <c r="C28" s="193"/>
      <c r="D28" s="193"/>
      <c r="E28" s="193"/>
      <c r="F28" s="193"/>
      <c r="G28" s="193"/>
      <c r="H28" s="193"/>
      <c r="I28" s="193"/>
      <c r="J28" s="193"/>
      <c r="K28" s="193"/>
    </row>
    <row r="29" spans="1:11">
      <c r="A29" s="193"/>
      <c r="B29" s="193"/>
      <c r="C29" s="193"/>
      <c r="D29" s="193"/>
      <c r="E29" s="193"/>
      <c r="F29" s="193"/>
      <c r="G29" s="193"/>
      <c r="H29" s="193"/>
      <c r="I29" s="193"/>
      <c r="J29" s="193"/>
      <c r="K29" s="193"/>
    </row>
    <row r="30" spans="1:11">
      <c r="A30" s="193"/>
      <c r="B30" s="193"/>
      <c r="C30" s="193"/>
      <c r="D30" s="193"/>
      <c r="E30" s="193"/>
      <c r="F30" s="193"/>
      <c r="G30" s="193"/>
      <c r="H30" s="193"/>
      <c r="I30" s="193"/>
      <c r="J30" s="193"/>
      <c r="K30" s="193"/>
    </row>
    <row r="31" spans="1:11">
      <c r="A31" s="193"/>
      <c r="B31" s="193"/>
      <c r="C31" s="193"/>
      <c r="D31" s="193"/>
      <c r="E31" s="193"/>
      <c r="F31" s="193"/>
      <c r="G31" s="193"/>
      <c r="H31" s="193"/>
      <c r="I31" s="193"/>
      <c r="J31" s="193"/>
      <c r="K31" s="193"/>
    </row>
    <row r="32" spans="1:11">
      <c r="A32" s="193"/>
      <c r="B32" s="193"/>
      <c r="C32" s="193"/>
      <c r="D32" s="193"/>
      <c r="E32" s="193"/>
      <c r="F32" s="193"/>
      <c r="G32" s="193"/>
      <c r="H32" s="193"/>
      <c r="I32" s="193"/>
      <c r="J32" s="193"/>
      <c r="K32" s="193"/>
    </row>
    <row r="33" spans="1:11">
      <c r="A33" s="193"/>
      <c r="B33" s="193"/>
      <c r="C33" s="193"/>
      <c r="D33" s="193"/>
      <c r="E33" s="193"/>
      <c r="F33" s="193"/>
      <c r="G33" s="193"/>
      <c r="H33" s="193"/>
      <c r="I33" s="193"/>
      <c r="J33" s="193"/>
      <c r="K33" s="193"/>
    </row>
    <row r="34" spans="1:11">
      <c r="A34" s="193"/>
      <c r="B34" s="193"/>
      <c r="C34" s="193"/>
      <c r="D34" s="193"/>
      <c r="E34" s="193"/>
      <c r="F34" s="193"/>
      <c r="G34" s="193"/>
      <c r="H34" s="193"/>
      <c r="I34" s="193"/>
      <c r="J34" s="193"/>
      <c r="K34" s="193"/>
    </row>
    <row r="35" spans="1:11">
      <c r="A35" s="193"/>
      <c r="B35" s="193"/>
      <c r="C35" s="193"/>
      <c r="D35" s="193"/>
      <c r="E35" s="193"/>
      <c r="F35" s="193"/>
      <c r="G35" s="193"/>
      <c r="H35" s="193"/>
      <c r="I35" s="193"/>
      <c r="J35" s="193"/>
      <c r="K35" s="193"/>
    </row>
    <row r="36" spans="1:11">
      <c r="A36" s="193"/>
      <c r="B36" s="193"/>
      <c r="C36" s="193"/>
      <c r="D36" s="193"/>
      <c r="E36" s="193"/>
      <c r="F36" s="193"/>
      <c r="G36" s="193"/>
      <c r="H36" s="193"/>
      <c r="I36" s="193"/>
      <c r="J36" s="193"/>
      <c r="K36" s="193"/>
    </row>
    <row r="37" spans="1:11">
      <c r="A37" s="193"/>
      <c r="B37" s="193"/>
      <c r="C37" s="193"/>
      <c r="D37" s="193"/>
      <c r="E37" s="193"/>
      <c r="F37" s="193"/>
      <c r="G37" s="193"/>
      <c r="H37" s="193"/>
      <c r="I37" s="193"/>
      <c r="J37" s="193"/>
      <c r="K37" s="193"/>
    </row>
    <row r="38" spans="1:11">
      <c r="A38" s="193"/>
      <c r="B38" s="193"/>
      <c r="C38" s="193"/>
      <c r="D38" s="193"/>
      <c r="E38" s="193"/>
      <c r="F38" s="193"/>
      <c r="G38" s="193"/>
      <c r="H38" s="193"/>
      <c r="I38" s="193"/>
      <c r="J38" s="193"/>
      <c r="K38" s="193"/>
    </row>
    <row r="39" spans="1:11">
      <c r="A39" s="193"/>
      <c r="B39" s="193"/>
      <c r="C39" s="193"/>
      <c r="D39" s="193"/>
      <c r="E39" s="193"/>
      <c r="F39" s="193"/>
      <c r="G39" s="193"/>
      <c r="H39" s="193"/>
      <c r="I39" s="193"/>
      <c r="J39" s="193"/>
      <c r="K39" s="193"/>
    </row>
    <row r="40" spans="1:11">
      <c r="A40" s="193"/>
      <c r="B40" s="193"/>
      <c r="C40" s="193"/>
      <c r="D40" s="193"/>
      <c r="E40" s="193"/>
      <c r="F40" s="193"/>
      <c r="G40" s="193"/>
      <c r="H40" s="193"/>
      <c r="I40" s="193"/>
      <c r="J40" s="193"/>
      <c r="K40" s="193"/>
    </row>
    <row r="41" spans="1:11">
      <c r="A41" s="193"/>
      <c r="B41" s="193"/>
      <c r="C41" s="193"/>
      <c r="D41" s="193"/>
      <c r="E41" s="193"/>
      <c r="F41" s="193"/>
      <c r="G41" s="193"/>
      <c r="H41" s="193"/>
      <c r="I41" s="193"/>
      <c r="J41" s="193"/>
      <c r="K41" s="193"/>
    </row>
    <row r="42" spans="1:11">
      <c r="A42" s="193"/>
      <c r="B42" s="193"/>
      <c r="C42" s="193"/>
      <c r="D42" s="193"/>
      <c r="E42" s="193"/>
      <c r="F42" s="193"/>
      <c r="G42" s="193"/>
      <c r="H42" s="193"/>
      <c r="I42" s="193"/>
      <c r="J42" s="193"/>
      <c r="K42" s="193"/>
    </row>
    <row r="43" spans="1:11">
      <c r="A43" s="193"/>
      <c r="B43" s="193"/>
      <c r="C43" s="193"/>
      <c r="D43" s="193"/>
      <c r="E43" s="193"/>
      <c r="F43" s="193"/>
      <c r="G43" s="193"/>
      <c r="H43" s="193"/>
      <c r="I43" s="193"/>
      <c r="J43" s="193"/>
      <c r="K43" s="193"/>
    </row>
    <row r="44" spans="1:11">
      <c r="A44" s="193"/>
      <c r="B44" s="193"/>
      <c r="C44" s="193"/>
      <c r="D44" s="193"/>
      <c r="E44" s="193"/>
      <c r="F44" s="193"/>
      <c r="G44" s="193"/>
      <c r="H44" s="193"/>
      <c r="I44" s="193"/>
      <c r="J44" s="193"/>
      <c r="K44" s="193"/>
    </row>
    <row r="45" spans="1:11">
      <c r="A45" s="193"/>
      <c r="B45" s="193"/>
      <c r="C45" s="193"/>
      <c r="D45" s="193"/>
      <c r="E45" s="193"/>
      <c r="F45" s="193"/>
      <c r="G45" s="193"/>
      <c r="H45" s="193"/>
      <c r="I45" s="193"/>
      <c r="J45" s="193"/>
      <c r="K45" s="193"/>
    </row>
    <row r="46" spans="1:11">
      <c r="A46" s="193"/>
      <c r="B46" s="193"/>
      <c r="C46" s="193"/>
      <c r="D46" s="193"/>
      <c r="E46" s="193"/>
      <c r="F46" s="193"/>
      <c r="G46" s="193"/>
      <c r="H46" s="193"/>
      <c r="I46" s="193"/>
      <c r="J46" s="193"/>
      <c r="K46" s="193"/>
    </row>
    <row r="47" spans="1:11">
      <c r="A47" s="193"/>
      <c r="B47" s="193"/>
      <c r="C47" s="193"/>
      <c r="D47" s="193"/>
      <c r="E47" s="193"/>
      <c r="F47" s="193"/>
      <c r="G47" s="193"/>
      <c r="H47" s="193"/>
      <c r="I47" s="193"/>
      <c r="J47" s="193"/>
      <c r="K47" s="193"/>
    </row>
    <row r="48" spans="1:11">
      <c r="A48" s="193"/>
      <c r="B48" s="193"/>
      <c r="C48" s="193"/>
      <c r="D48" s="193"/>
      <c r="E48" s="193"/>
      <c r="F48" s="193"/>
      <c r="G48" s="193"/>
      <c r="H48" s="193"/>
      <c r="I48" s="193"/>
      <c r="J48" s="193"/>
      <c r="K48" s="193"/>
    </row>
    <row r="49" spans="1:11">
      <c r="A49" s="193"/>
      <c r="B49" s="193"/>
      <c r="C49" s="193"/>
      <c r="D49" s="193"/>
      <c r="E49" s="193"/>
      <c r="F49" s="193"/>
      <c r="G49" s="193"/>
      <c r="H49" s="193"/>
      <c r="I49" s="193"/>
      <c r="J49" s="193"/>
      <c r="K49" s="193"/>
    </row>
    <row r="50" spans="1:11">
      <c r="A50" s="193"/>
      <c r="B50" s="193"/>
      <c r="C50" s="193"/>
      <c r="D50" s="193"/>
      <c r="E50" s="193"/>
      <c r="F50" s="193"/>
      <c r="G50" s="193"/>
      <c r="H50" s="193"/>
      <c r="I50" s="193"/>
      <c r="J50" s="193"/>
      <c r="K50" s="193"/>
    </row>
    <row r="51" spans="1:11">
      <c r="A51" s="193"/>
      <c r="B51" s="193"/>
      <c r="C51" s="193"/>
      <c r="D51" s="193"/>
      <c r="E51" s="193"/>
      <c r="F51" s="193"/>
      <c r="G51" s="193"/>
      <c r="H51" s="193"/>
      <c r="I51" s="193"/>
      <c r="J51" s="193"/>
      <c r="K51" s="193"/>
    </row>
    <row r="52" spans="1:11">
      <c r="A52" s="193"/>
      <c r="B52" s="193"/>
      <c r="C52" s="193"/>
      <c r="D52" s="193"/>
      <c r="E52" s="193"/>
      <c r="F52" s="193"/>
      <c r="G52" s="193"/>
      <c r="H52" s="193"/>
      <c r="I52" s="193"/>
      <c r="J52" s="193"/>
      <c r="K52" s="193"/>
    </row>
    <row r="53" spans="1:11">
      <c r="A53" s="193"/>
      <c r="B53" s="193"/>
      <c r="C53" s="193"/>
      <c r="D53" s="193"/>
      <c r="E53" s="193"/>
      <c r="F53" s="193"/>
      <c r="G53" s="193"/>
      <c r="H53" s="193"/>
      <c r="I53" s="193"/>
      <c r="J53" s="193"/>
      <c r="K53" s="193"/>
    </row>
    <row r="54" spans="1:11">
      <c r="A54" s="193"/>
      <c r="B54" s="193"/>
      <c r="C54" s="193"/>
      <c r="D54" s="193"/>
      <c r="E54" s="193"/>
      <c r="F54" s="193"/>
      <c r="G54" s="193"/>
      <c r="H54" s="193"/>
      <c r="I54" s="193"/>
      <c r="J54" s="193"/>
      <c r="K54" s="193"/>
    </row>
    <row r="55" spans="1:11">
      <c r="A55" s="193"/>
      <c r="B55" s="193"/>
      <c r="C55" s="193"/>
      <c r="D55" s="193"/>
      <c r="E55" s="193"/>
      <c r="F55" s="193"/>
      <c r="G55" s="193"/>
      <c r="H55" s="193"/>
      <c r="I55" s="193"/>
      <c r="J55" s="193"/>
      <c r="K55" s="193"/>
    </row>
    <row r="56" spans="1:11">
      <c r="A56" s="193"/>
      <c r="B56" s="193"/>
      <c r="C56" s="193"/>
      <c r="D56" s="193"/>
      <c r="E56" s="193"/>
      <c r="F56" s="193"/>
      <c r="G56" s="193"/>
      <c r="H56" s="193"/>
      <c r="I56" s="193"/>
      <c r="J56" s="193"/>
      <c r="K56" s="193"/>
    </row>
    <row r="57" spans="1:11">
      <c r="A57" s="193"/>
      <c r="B57" s="193"/>
      <c r="C57" s="193"/>
      <c r="D57" s="193"/>
      <c r="E57" s="193"/>
      <c r="F57" s="193"/>
      <c r="G57" s="193"/>
      <c r="H57" s="193"/>
      <c r="I57" s="193"/>
      <c r="J57" s="193"/>
      <c r="K57" s="193"/>
    </row>
    <row r="58" spans="1:11">
      <c r="A58" s="193"/>
      <c r="B58" s="193"/>
      <c r="C58" s="193"/>
      <c r="D58" s="193"/>
      <c r="E58" s="193"/>
      <c r="F58" s="193"/>
      <c r="G58" s="193"/>
      <c r="H58" s="193"/>
      <c r="I58" s="193"/>
      <c r="J58" s="193"/>
      <c r="K58" s="193"/>
    </row>
    <row r="59" spans="1:11">
      <c r="A59" s="193"/>
      <c r="B59" s="193"/>
      <c r="C59" s="193"/>
      <c r="D59" s="193"/>
      <c r="E59" s="193"/>
      <c r="F59" s="193"/>
      <c r="G59" s="193"/>
      <c r="H59" s="193"/>
      <c r="I59" s="193"/>
      <c r="J59" s="193"/>
      <c r="K59" s="193"/>
    </row>
    <row r="60" spans="1:11">
      <c r="A60" s="193"/>
      <c r="B60" s="193"/>
      <c r="C60" s="193"/>
      <c r="D60" s="193"/>
      <c r="E60" s="193"/>
      <c r="F60" s="193"/>
      <c r="G60" s="193"/>
      <c r="H60" s="193"/>
      <c r="I60" s="193"/>
      <c r="J60" s="193"/>
      <c r="K60" s="193"/>
    </row>
    <row r="61" spans="1:11">
      <c r="A61" s="193"/>
      <c r="B61" s="193"/>
      <c r="C61" s="193"/>
      <c r="D61" s="193"/>
      <c r="E61" s="193"/>
      <c r="F61" s="193"/>
      <c r="G61" s="193"/>
      <c r="H61" s="193"/>
      <c r="I61" s="193"/>
      <c r="J61" s="193"/>
      <c r="K61" s="193"/>
    </row>
    <row r="62" spans="1:11">
      <c r="A62" s="193"/>
      <c r="B62" s="193"/>
      <c r="C62" s="193"/>
      <c r="D62" s="193"/>
      <c r="E62" s="193"/>
      <c r="F62" s="193"/>
      <c r="G62" s="193"/>
      <c r="H62" s="193"/>
      <c r="I62" s="193"/>
      <c r="J62" s="193"/>
      <c r="K62" s="193"/>
    </row>
    <row r="63" spans="1:11">
      <c r="A63" s="193"/>
      <c r="B63" s="193"/>
      <c r="C63" s="193"/>
      <c r="D63" s="193"/>
      <c r="E63" s="193"/>
      <c r="F63" s="193"/>
      <c r="G63" s="193"/>
      <c r="H63" s="193"/>
      <c r="I63" s="193"/>
      <c r="J63" s="193"/>
      <c r="K63" s="193"/>
    </row>
    <row r="64" spans="1:11">
      <c r="A64" s="193"/>
      <c r="B64" s="193"/>
      <c r="C64" s="193"/>
      <c r="D64" s="193"/>
      <c r="E64" s="193"/>
      <c r="F64" s="193"/>
      <c r="G64" s="193"/>
      <c r="H64" s="193"/>
      <c r="I64" s="193"/>
      <c r="J64" s="193"/>
      <c r="K64" s="193"/>
    </row>
    <row r="65" spans="1:11">
      <c r="A65" s="193"/>
      <c r="B65" s="193"/>
      <c r="C65" s="193"/>
      <c r="D65" s="193"/>
      <c r="E65" s="193"/>
      <c r="F65" s="193"/>
      <c r="G65" s="193"/>
      <c r="H65" s="193"/>
      <c r="I65" s="193"/>
      <c r="J65" s="193"/>
      <c r="K65" s="193"/>
    </row>
    <row r="66" spans="1:11">
      <c r="A66" s="193"/>
      <c r="B66" s="193"/>
      <c r="C66" s="193"/>
      <c r="D66" s="193"/>
      <c r="E66" s="193"/>
      <c r="F66" s="193"/>
      <c r="G66" s="193"/>
      <c r="H66" s="193"/>
      <c r="I66" s="193"/>
      <c r="J66" s="193"/>
      <c r="K66" s="193"/>
    </row>
    <row r="67" spans="1:11">
      <c r="A67" s="193"/>
      <c r="B67" s="193"/>
      <c r="C67" s="193"/>
      <c r="D67" s="193"/>
      <c r="E67" s="193"/>
      <c r="F67" s="193"/>
      <c r="G67" s="193"/>
      <c r="H67" s="193"/>
      <c r="I67" s="193"/>
      <c r="J67" s="193"/>
      <c r="K67" s="193"/>
    </row>
    <row r="68" spans="1:11">
      <c r="A68" s="193"/>
      <c r="B68" s="193"/>
      <c r="C68" s="193"/>
      <c r="D68" s="193"/>
      <c r="E68" s="193"/>
      <c r="F68" s="193"/>
      <c r="G68" s="193"/>
      <c r="H68" s="193"/>
      <c r="I68" s="193"/>
      <c r="J68" s="193"/>
      <c r="K68" s="193"/>
    </row>
    <row r="69" spans="1:11">
      <c r="A69" s="193"/>
      <c r="B69" s="193"/>
      <c r="C69" s="193"/>
      <c r="D69" s="193"/>
      <c r="E69" s="193"/>
      <c r="F69" s="193"/>
      <c r="G69" s="193"/>
      <c r="H69" s="193"/>
      <c r="I69" s="193"/>
      <c r="J69" s="193"/>
      <c r="K69" s="193"/>
    </row>
    <row r="70" spans="1:11">
      <c r="A70" s="193"/>
      <c r="B70" s="193"/>
      <c r="C70" s="193"/>
      <c r="D70" s="193"/>
      <c r="E70" s="193"/>
      <c r="F70" s="193"/>
      <c r="G70" s="193"/>
      <c r="H70" s="193"/>
      <c r="I70" s="193"/>
      <c r="J70" s="193"/>
      <c r="K70" s="193"/>
    </row>
    <row r="71" spans="1:11">
      <c r="A71" s="193"/>
      <c r="B71" s="193"/>
      <c r="C71" s="193"/>
      <c r="D71" s="193"/>
      <c r="E71" s="193"/>
      <c r="F71" s="193"/>
      <c r="G71" s="193"/>
      <c r="H71" s="193"/>
      <c r="I71" s="193"/>
      <c r="J71" s="193"/>
      <c r="K71" s="193"/>
    </row>
    <row r="72" spans="1:11">
      <c r="A72" s="193"/>
      <c r="B72" s="193"/>
      <c r="C72" s="193"/>
      <c r="D72" s="193"/>
      <c r="E72" s="193"/>
      <c r="F72" s="193"/>
      <c r="G72" s="193"/>
      <c r="H72" s="193"/>
      <c r="I72" s="193"/>
      <c r="J72" s="193"/>
      <c r="K72" s="193"/>
    </row>
    <row r="73" spans="1:11">
      <c r="A73" s="193"/>
      <c r="B73" s="193"/>
      <c r="C73" s="193"/>
      <c r="D73" s="193"/>
      <c r="E73" s="193"/>
      <c r="F73" s="193"/>
      <c r="G73" s="193"/>
      <c r="H73" s="193"/>
      <c r="I73" s="193"/>
      <c r="J73" s="193"/>
      <c r="K73" s="193"/>
    </row>
    <row r="74" spans="1:11">
      <c r="A74" s="193"/>
      <c r="B74" s="193"/>
      <c r="C74" s="193"/>
      <c r="D74" s="193"/>
      <c r="E74" s="193"/>
      <c r="F74" s="193"/>
      <c r="G74" s="193"/>
      <c r="H74" s="193"/>
      <c r="I74" s="193"/>
      <c r="J74" s="193"/>
      <c r="K74" s="193"/>
    </row>
    <row r="75" spans="1:11">
      <c r="A75" s="193"/>
      <c r="B75" s="193"/>
      <c r="C75" s="193"/>
      <c r="D75" s="193"/>
      <c r="E75" s="193"/>
      <c r="F75" s="193"/>
      <c r="G75" s="193"/>
      <c r="H75" s="193"/>
      <c r="I75" s="193"/>
      <c r="J75" s="193"/>
      <c r="K75" s="193"/>
    </row>
    <row r="76" spans="1:11">
      <c r="A76" s="193"/>
      <c r="B76" s="193"/>
      <c r="C76" s="193"/>
      <c r="D76" s="193"/>
      <c r="E76" s="193"/>
      <c r="F76" s="193"/>
      <c r="G76" s="193"/>
      <c r="H76" s="193"/>
      <c r="I76" s="193"/>
      <c r="J76" s="193"/>
      <c r="K76" s="193"/>
    </row>
    <row r="77" spans="1:11">
      <c r="A77" s="193"/>
      <c r="B77" s="193"/>
      <c r="C77" s="193"/>
      <c r="D77" s="193"/>
      <c r="E77" s="193"/>
      <c r="F77" s="193"/>
      <c r="G77" s="193"/>
      <c r="H77" s="193"/>
      <c r="I77" s="193"/>
      <c r="J77" s="193"/>
      <c r="K77" s="193"/>
    </row>
    <row r="78" spans="1:11">
      <c r="A78" s="193"/>
      <c r="B78" s="193"/>
      <c r="C78" s="193"/>
      <c r="D78" s="193"/>
      <c r="E78" s="193"/>
      <c r="F78" s="193"/>
      <c r="G78" s="193"/>
      <c r="H78" s="193"/>
      <c r="I78" s="193"/>
      <c r="J78" s="193"/>
      <c r="K78" s="193"/>
    </row>
    <row r="79" spans="1:11">
      <c r="A79" s="193"/>
      <c r="B79" s="193"/>
      <c r="C79" s="193"/>
      <c r="D79" s="193"/>
      <c r="E79" s="193"/>
      <c r="F79" s="193"/>
      <c r="G79" s="193"/>
      <c r="H79" s="193"/>
      <c r="I79" s="193"/>
      <c r="J79" s="193"/>
      <c r="K79" s="193"/>
    </row>
    <row r="80" spans="1:11">
      <c r="A80" s="193"/>
      <c r="B80" s="193"/>
      <c r="C80" s="193"/>
      <c r="D80" s="193"/>
      <c r="E80" s="193"/>
      <c r="F80" s="193"/>
      <c r="G80" s="193"/>
      <c r="H80" s="193"/>
      <c r="I80" s="193"/>
      <c r="J80" s="193"/>
      <c r="K80" s="193"/>
    </row>
    <row r="81" spans="1:11">
      <c r="A81" s="193"/>
      <c r="B81" s="193"/>
      <c r="C81" s="193"/>
      <c r="D81" s="193"/>
      <c r="E81" s="193"/>
      <c r="F81" s="193"/>
      <c r="G81" s="193"/>
      <c r="H81" s="193"/>
      <c r="I81" s="193"/>
      <c r="J81" s="193"/>
      <c r="K81" s="193"/>
    </row>
    <row r="82" spans="1:11">
      <c r="A82" s="193"/>
      <c r="B82" s="193"/>
      <c r="C82" s="193"/>
      <c r="D82" s="193"/>
      <c r="E82" s="193"/>
      <c r="F82" s="193"/>
      <c r="G82" s="193"/>
      <c r="H82" s="193"/>
      <c r="I82" s="193"/>
      <c r="J82" s="193"/>
      <c r="K82" s="193"/>
    </row>
    <row r="83" spans="1:11">
      <c r="A83" s="193"/>
      <c r="B83" s="193"/>
      <c r="C83" s="193"/>
      <c r="D83" s="193"/>
      <c r="E83" s="193"/>
      <c r="F83" s="193"/>
      <c r="G83" s="193"/>
      <c r="H83" s="193"/>
      <c r="I83" s="193"/>
      <c r="J83" s="193"/>
      <c r="K83" s="193"/>
    </row>
    <row r="84" spans="1:11">
      <c r="A84" s="193"/>
      <c r="B84" s="193"/>
      <c r="C84" s="193"/>
      <c r="D84" s="193"/>
      <c r="E84" s="193"/>
      <c r="F84" s="193"/>
      <c r="G84" s="193"/>
      <c r="H84" s="193"/>
      <c r="I84" s="193"/>
      <c r="J84" s="193"/>
      <c r="K84" s="193"/>
    </row>
    <row r="85" spans="1:11">
      <c r="A85" s="193"/>
      <c r="B85" s="193"/>
      <c r="C85" s="193"/>
      <c r="D85" s="193"/>
      <c r="E85" s="193"/>
      <c r="F85" s="193"/>
      <c r="G85" s="193"/>
      <c r="H85" s="193"/>
      <c r="I85" s="193"/>
      <c r="J85" s="193"/>
      <c r="K85" s="193"/>
    </row>
    <row r="86" spans="1:11">
      <c r="A86" s="193"/>
      <c r="B86" s="193"/>
      <c r="C86" s="193"/>
      <c r="D86" s="193"/>
      <c r="E86" s="193"/>
      <c r="F86" s="193"/>
      <c r="G86" s="193"/>
      <c r="H86" s="193"/>
      <c r="I86" s="193"/>
      <c r="J86" s="193"/>
      <c r="K86" s="193"/>
    </row>
    <row r="87" spans="1:11">
      <c r="A87" s="193"/>
      <c r="B87" s="193"/>
      <c r="C87" s="193"/>
      <c r="D87" s="193"/>
      <c r="E87" s="193"/>
      <c r="F87" s="193"/>
      <c r="G87" s="193"/>
      <c r="H87" s="193"/>
      <c r="I87" s="193"/>
      <c r="J87" s="193"/>
      <c r="K87" s="193"/>
    </row>
    <row r="88" spans="1:11">
      <c r="A88" s="193"/>
      <c r="B88" s="193"/>
      <c r="C88" s="193"/>
      <c r="D88" s="193"/>
      <c r="E88" s="193"/>
      <c r="F88" s="193"/>
      <c r="G88" s="193"/>
      <c r="H88" s="193"/>
      <c r="I88" s="193"/>
      <c r="J88" s="193"/>
      <c r="K88" s="193"/>
    </row>
    <row r="89" spans="1:11">
      <c r="A89" s="193"/>
      <c r="B89" s="193"/>
      <c r="C89" s="193"/>
      <c r="D89" s="193"/>
      <c r="E89" s="193"/>
      <c r="F89" s="193"/>
      <c r="G89" s="193"/>
      <c r="H89" s="193"/>
      <c r="I89" s="193"/>
      <c r="J89" s="193"/>
      <c r="K89" s="193"/>
    </row>
    <row r="90" spans="1:11">
      <c r="A90" s="193"/>
      <c r="B90" s="193"/>
      <c r="C90" s="193"/>
      <c r="D90" s="193"/>
      <c r="E90" s="193"/>
      <c r="F90" s="193"/>
      <c r="G90" s="193"/>
      <c r="H90" s="193"/>
      <c r="I90" s="193"/>
      <c r="J90" s="193"/>
      <c r="K90" s="193"/>
    </row>
    <row r="91" spans="1:11">
      <c r="A91" s="193"/>
      <c r="B91" s="193"/>
      <c r="C91" s="193"/>
      <c r="D91" s="193"/>
      <c r="E91" s="193"/>
      <c r="F91" s="193"/>
      <c r="G91" s="193"/>
      <c r="H91" s="193"/>
      <c r="I91" s="193"/>
      <c r="J91" s="193"/>
      <c r="K91" s="193"/>
    </row>
    <row r="92" spans="1:11">
      <c r="A92" s="193"/>
      <c r="B92" s="193"/>
      <c r="C92" s="193"/>
      <c r="D92" s="193"/>
      <c r="E92" s="193"/>
      <c r="F92" s="193"/>
      <c r="G92" s="193"/>
      <c r="H92" s="193"/>
      <c r="I92" s="193"/>
      <c r="J92" s="193"/>
      <c r="K92" s="193"/>
    </row>
    <row r="93" spans="1:11">
      <c r="A93" s="193"/>
      <c r="B93" s="193"/>
      <c r="C93" s="193"/>
      <c r="D93" s="193"/>
      <c r="E93" s="193"/>
      <c r="F93" s="193"/>
      <c r="G93" s="193"/>
      <c r="H93" s="193"/>
      <c r="I93" s="193"/>
      <c r="J93" s="193"/>
      <c r="K93" s="193"/>
    </row>
    <row r="94" spans="1:11">
      <c r="A94" s="193"/>
      <c r="B94" s="193"/>
      <c r="C94" s="193"/>
      <c r="D94" s="193"/>
      <c r="E94" s="193"/>
      <c r="F94" s="193"/>
      <c r="G94" s="193"/>
      <c r="H94" s="193"/>
      <c r="I94" s="193"/>
      <c r="J94" s="193"/>
      <c r="K94" s="193"/>
    </row>
    <row r="95" spans="1:11">
      <c r="A95" s="193"/>
      <c r="B95" s="193"/>
      <c r="C95" s="193"/>
      <c r="D95" s="193"/>
      <c r="E95" s="193"/>
      <c r="F95" s="193"/>
      <c r="G95" s="193"/>
      <c r="H95" s="193"/>
      <c r="I95" s="193"/>
      <c r="J95" s="193"/>
      <c r="K95" s="193"/>
    </row>
    <row r="96" spans="1:11">
      <c r="A96" s="193"/>
      <c r="B96" s="193"/>
      <c r="C96" s="193"/>
      <c r="D96" s="193"/>
      <c r="E96" s="193"/>
      <c r="F96" s="193"/>
      <c r="G96" s="193"/>
      <c r="H96" s="193"/>
      <c r="I96" s="193"/>
      <c r="J96" s="193"/>
      <c r="K96" s="193"/>
    </row>
    <row r="97" spans="1:11">
      <c r="A97" s="193"/>
      <c r="B97" s="193"/>
      <c r="C97" s="193"/>
      <c r="D97" s="193"/>
      <c r="E97" s="193"/>
      <c r="F97" s="193"/>
      <c r="G97" s="193"/>
      <c r="H97" s="193"/>
      <c r="I97" s="193"/>
      <c r="J97" s="193"/>
      <c r="K97" s="193"/>
    </row>
    <row r="98" spans="1:11">
      <c r="A98" s="193"/>
      <c r="B98" s="193"/>
      <c r="C98" s="193"/>
      <c r="D98" s="193"/>
      <c r="E98" s="193"/>
      <c r="F98" s="193"/>
      <c r="G98" s="193"/>
      <c r="H98" s="193"/>
      <c r="I98" s="193"/>
      <c r="J98" s="193"/>
      <c r="K98" s="193"/>
    </row>
    <row r="99" spans="1:11">
      <c r="A99" s="193"/>
      <c r="B99" s="193"/>
      <c r="C99" s="193"/>
      <c r="D99" s="193"/>
      <c r="E99" s="193"/>
      <c r="F99" s="193"/>
      <c r="G99" s="193"/>
      <c r="H99" s="193"/>
      <c r="I99" s="193"/>
      <c r="J99" s="193"/>
      <c r="K99" s="193"/>
    </row>
    <row r="100" spans="1:11">
      <c r="A100" s="193"/>
      <c r="B100" s="193"/>
      <c r="C100" s="193"/>
      <c r="D100" s="193"/>
      <c r="E100" s="193"/>
      <c r="F100" s="193"/>
      <c r="G100" s="193"/>
      <c r="H100" s="193"/>
      <c r="I100" s="193"/>
      <c r="J100" s="193"/>
      <c r="K100" s="193"/>
    </row>
    <row r="101" spans="1:11">
      <c r="A101" s="193"/>
      <c r="B101" s="193"/>
      <c r="C101" s="193"/>
      <c r="D101" s="193"/>
      <c r="E101" s="193"/>
      <c r="F101" s="193"/>
      <c r="G101" s="193"/>
      <c r="H101" s="193"/>
      <c r="I101" s="193"/>
      <c r="J101" s="193"/>
      <c r="K101" s="193"/>
    </row>
    <row r="102" spans="1:11">
      <c r="A102" s="193"/>
      <c r="B102" s="193"/>
      <c r="C102" s="193"/>
      <c r="D102" s="193"/>
      <c r="E102" s="193"/>
      <c r="F102" s="193"/>
      <c r="G102" s="193"/>
      <c r="H102" s="193"/>
      <c r="I102" s="193"/>
      <c r="J102" s="193"/>
      <c r="K102" s="193"/>
    </row>
    <row r="103" spans="1:11">
      <c r="A103" s="193"/>
      <c r="B103" s="193"/>
      <c r="C103" s="193"/>
      <c r="D103" s="193"/>
      <c r="E103" s="193"/>
      <c r="F103" s="193"/>
      <c r="G103" s="193"/>
      <c r="H103" s="193"/>
      <c r="I103" s="193"/>
      <c r="J103" s="193"/>
      <c r="K103" s="193"/>
    </row>
    <row r="104" spans="1:11">
      <c r="A104" s="193"/>
      <c r="B104" s="193"/>
      <c r="C104" s="193"/>
      <c r="D104" s="193"/>
      <c r="E104" s="193"/>
      <c r="F104" s="193"/>
      <c r="G104" s="193"/>
      <c r="H104" s="193"/>
      <c r="I104" s="193"/>
      <c r="J104" s="193"/>
      <c r="K104" s="193"/>
    </row>
    <row r="105" spans="1:11">
      <c r="A105" s="193"/>
      <c r="B105" s="193"/>
      <c r="C105" s="193"/>
      <c r="D105" s="193"/>
      <c r="E105" s="193"/>
      <c r="F105" s="193"/>
      <c r="G105" s="193"/>
      <c r="H105" s="193"/>
      <c r="I105" s="193"/>
      <c r="J105" s="193"/>
      <c r="K105" s="193"/>
    </row>
    <row r="106" spans="1:11">
      <c r="A106" s="193"/>
      <c r="B106" s="193"/>
      <c r="C106" s="193"/>
      <c r="D106" s="193"/>
      <c r="E106" s="193"/>
      <c r="F106" s="193"/>
      <c r="G106" s="193"/>
      <c r="H106" s="193"/>
      <c r="I106" s="193"/>
      <c r="J106" s="193"/>
      <c r="K106" s="193"/>
    </row>
    <row r="107" spans="1:11">
      <c r="A107" s="193"/>
      <c r="B107" s="193"/>
      <c r="C107" s="193"/>
      <c r="D107" s="193"/>
      <c r="E107" s="193"/>
      <c r="F107" s="193"/>
      <c r="G107" s="193"/>
      <c r="H107" s="193"/>
      <c r="I107" s="193"/>
      <c r="J107" s="193"/>
      <c r="K107" s="193"/>
    </row>
    <row r="108" spans="1:11">
      <c r="A108" s="193"/>
      <c r="B108" s="193"/>
      <c r="C108" s="193"/>
      <c r="D108" s="193"/>
      <c r="E108" s="193"/>
      <c r="F108" s="193"/>
      <c r="G108" s="193"/>
      <c r="H108" s="193"/>
      <c r="I108" s="193"/>
      <c r="J108" s="193"/>
      <c r="K108" s="193"/>
    </row>
    <row r="109" spans="1:11">
      <c r="A109" s="193"/>
      <c r="B109" s="193"/>
      <c r="C109" s="193"/>
      <c r="D109" s="193"/>
      <c r="E109" s="193"/>
      <c r="F109" s="193"/>
      <c r="G109" s="193"/>
      <c r="H109" s="193"/>
      <c r="I109" s="193"/>
      <c r="J109" s="193"/>
      <c r="K109" s="193"/>
    </row>
    <row r="110" spans="1:11">
      <c r="A110" s="193"/>
      <c r="B110" s="193"/>
      <c r="C110" s="193"/>
      <c r="D110" s="193"/>
      <c r="E110" s="193"/>
      <c r="F110" s="193"/>
      <c r="G110" s="193"/>
      <c r="H110" s="193"/>
      <c r="I110" s="193"/>
      <c r="J110" s="193"/>
      <c r="K110" s="193"/>
    </row>
  </sheetData>
  <pageMargins left="0.11811023622047245" right="0.11811023622047245" top="1.5748031496062993" bottom="0.59055118110236227" header="0.31496062992125984" footer="0.31496062992125984"/>
  <pageSetup paperSize="9" orientation="portrait" verticalDpi="0" r:id="rId1"/>
  <headerFooter>
    <oddHeader>&amp;C&amp;G</oddHeader>
  </headerFooter>
  <drawing r:id="rId2"/>
  <legacyDrawingHF r:id="rId3"/>
</worksheet>
</file>

<file path=xl/worksheets/sheet6.xml><?xml version="1.0" encoding="utf-8"?>
<worksheet xmlns="http://schemas.openxmlformats.org/spreadsheetml/2006/main" xmlns:r="http://schemas.openxmlformats.org/officeDocument/2006/relationships">
  <sheetPr codeName="Folha49">
    <tabColor indexed="24"/>
  </sheetPr>
  <dimension ref="A1:F52"/>
  <sheetViews>
    <sheetView workbookViewId="0">
      <selection sqref="A1:F1"/>
    </sheetView>
  </sheetViews>
  <sheetFormatPr defaultRowHeight="11.25"/>
  <cols>
    <col min="1" max="1" width="2" style="37" customWidth="1"/>
    <col min="2" max="2" width="66.28515625" style="37" customWidth="1"/>
    <col min="3" max="6" width="8" style="37" customWidth="1"/>
    <col min="7" max="16384" width="9.140625" style="37"/>
  </cols>
  <sheetData>
    <row r="1" spans="1:6" s="2" customFormat="1" ht="25.5" customHeight="1">
      <c r="A1" s="404" t="s">
        <v>296</v>
      </c>
      <c r="B1" s="404"/>
      <c r="C1" s="404"/>
      <c r="D1" s="404"/>
      <c r="E1" s="404"/>
      <c r="F1" s="404"/>
    </row>
    <row r="2" spans="1:6" s="2" customFormat="1" ht="22.5" customHeight="1">
      <c r="A2" s="110"/>
      <c r="B2" s="110"/>
      <c r="C2" s="110"/>
      <c r="D2" s="123"/>
      <c r="E2" s="123"/>
      <c r="F2" s="123"/>
    </row>
    <row r="3" spans="1:6" s="36" customFormat="1" ht="11.25" customHeight="1">
      <c r="A3" s="214" t="s">
        <v>316</v>
      </c>
      <c r="B3" s="215"/>
      <c r="C3" s="216"/>
      <c r="D3" s="217"/>
      <c r="E3" s="217"/>
      <c r="F3" s="217"/>
    </row>
    <row r="4" spans="1:6" ht="28.5" customHeight="1" thickBot="1">
      <c r="A4" s="197" t="s">
        <v>267</v>
      </c>
      <c r="B4" s="218"/>
      <c r="C4" s="198">
        <v>2008</v>
      </c>
      <c r="D4" s="198">
        <v>2009</v>
      </c>
      <c r="E4" s="198">
        <v>2010</v>
      </c>
      <c r="F4" s="198">
        <v>2011</v>
      </c>
    </row>
    <row r="5" spans="1:6" s="40" customFormat="1" ht="20.25" customHeight="1" thickTop="1">
      <c r="A5" s="410" t="s">
        <v>23</v>
      </c>
      <c r="B5" s="410"/>
      <c r="C5" s="161">
        <v>231</v>
      </c>
      <c r="D5" s="161">
        <v>217</v>
      </c>
      <c r="E5" s="161">
        <v>208</v>
      </c>
      <c r="F5" s="161">
        <v>196</v>
      </c>
    </row>
    <row r="6" spans="1:6" s="40" customFormat="1" ht="12.75" customHeight="1">
      <c r="A6" s="203" t="s">
        <v>171</v>
      </c>
      <c r="B6" s="202" t="s">
        <v>172</v>
      </c>
      <c r="C6" s="161">
        <v>23</v>
      </c>
      <c r="D6" s="161">
        <v>19</v>
      </c>
      <c r="E6" s="161">
        <v>28</v>
      </c>
      <c r="F6" s="161">
        <v>29</v>
      </c>
    </row>
    <row r="7" spans="1:6" s="40" customFormat="1" ht="12.75" customHeight="1">
      <c r="A7" s="203" t="s">
        <v>173</v>
      </c>
      <c r="B7" s="202" t="s">
        <v>283</v>
      </c>
      <c r="C7" s="161">
        <v>12</v>
      </c>
      <c r="D7" s="161">
        <v>8</v>
      </c>
      <c r="E7" s="161">
        <v>5</v>
      </c>
      <c r="F7" s="179">
        <v>6</v>
      </c>
    </row>
    <row r="8" spans="1:6" s="40" customFormat="1" ht="12.75" customHeight="1">
      <c r="A8" s="203" t="s">
        <v>174</v>
      </c>
      <c r="B8" s="202" t="s">
        <v>175</v>
      </c>
      <c r="C8" s="161">
        <v>27</v>
      </c>
      <c r="D8" s="161">
        <v>29</v>
      </c>
      <c r="E8" s="161">
        <v>27</v>
      </c>
      <c r="F8" s="179">
        <v>30</v>
      </c>
    </row>
    <row r="9" spans="1:6" s="40" customFormat="1" ht="12.75" customHeight="1">
      <c r="A9" s="219"/>
      <c r="B9" s="220" t="s">
        <v>176</v>
      </c>
      <c r="C9" s="160">
        <v>2</v>
      </c>
      <c r="D9" s="160">
        <v>5</v>
      </c>
      <c r="E9" s="160">
        <v>2</v>
      </c>
      <c r="F9" s="221">
        <v>3</v>
      </c>
    </row>
    <row r="10" spans="1:6" s="40" customFormat="1" ht="12.75" customHeight="1">
      <c r="A10" s="219"/>
      <c r="B10" s="220" t="s">
        <v>177</v>
      </c>
      <c r="C10" s="160">
        <v>0</v>
      </c>
      <c r="D10" s="160">
        <v>0</v>
      </c>
      <c r="E10" s="160">
        <v>0</v>
      </c>
      <c r="F10" s="221">
        <v>2</v>
      </c>
    </row>
    <row r="11" spans="1:6" s="40" customFormat="1" ht="12.75" customHeight="1">
      <c r="A11" s="219"/>
      <c r="B11" s="220" t="s">
        <v>178</v>
      </c>
      <c r="C11" s="160">
        <v>0</v>
      </c>
      <c r="D11" s="160">
        <v>0</v>
      </c>
      <c r="E11" s="160">
        <v>0</v>
      </c>
      <c r="F11" s="160">
        <v>0</v>
      </c>
    </row>
    <row r="12" spans="1:6" s="40" customFormat="1" ht="12.75" customHeight="1">
      <c r="A12" s="219"/>
      <c r="B12" s="220" t="s">
        <v>179</v>
      </c>
      <c r="C12" s="160">
        <v>0</v>
      </c>
      <c r="D12" s="160">
        <v>2</v>
      </c>
      <c r="E12" s="160">
        <v>0</v>
      </c>
      <c r="F12" s="221">
        <v>2</v>
      </c>
    </row>
    <row r="13" spans="1:6" s="40" customFormat="1" ht="12.75" customHeight="1">
      <c r="A13" s="219"/>
      <c r="B13" s="220" t="s">
        <v>180</v>
      </c>
      <c r="C13" s="160">
        <v>0</v>
      </c>
      <c r="D13" s="160">
        <v>0</v>
      </c>
      <c r="E13" s="160">
        <v>0</v>
      </c>
      <c r="F13" s="221">
        <v>1</v>
      </c>
    </row>
    <row r="14" spans="1:6" s="40" customFormat="1" ht="12.75" customHeight="1">
      <c r="A14" s="219"/>
      <c r="B14" s="220" t="s">
        <v>181</v>
      </c>
      <c r="C14" s="160">
        <v>0</v>
      </c>
      <c r="D14" s="160">
        <v>0</v>
      </c>
      <c r="E14" s="160">
        <v>0</v>
      </c>
      <c r="F14" s="221">
        <v>1</v>
      </c>
    </row>
    <row r="15" spans="1:6" s="40" customFormat="1" ht="12.75" customHeight="1">
      <c r="A15" s="219"/>
      <c r="B15" s="220" t="s">
        <v>182</v>
      </c>
      <c r="C15" s="160">
        <v>4</v>
      </c>
      <c r="D15" s="160">
        <v>3</v>
      </c>
      <c r="E15" s="160">
        <v>4</v>
      </c>
      <c r="F15" s="221">
        <v>1</v>
      </c>
    </row>
    <row r="16" spans="1:6" s="40" customFormat="1" ht="12.75" customHeight="1">
      <c r="A16" s="219"/>
      <c r="B16" s="220" t="s">
        <v>183</v>
      </c>
      <c r="C16" s="160">
        <v>0</v>
      </c>
      <c r="D16" s="160">
        <v>0</v>
      </c>
      <c r="E16" s="160">
        <v>0</v>
      </c>
      <c r="F16" s="160">
        <v>0</v>
      </c>
    </row>
    <row r="17" spans="1:6" s="40" customFormat="1" ht="12.75" customHeight="1">
      <c r="A17" s="219"/>
      <c r="B17" s="220" t="s">
        <v>184</v>
      </c>
      <c r="C17" s="160">
        <v>1</v>
      </c>
      <c r="D17" s="160">
        <v>0</v>
      </c>
      <c r="E17" s="160">
        <v>0</v>
      </c>
      <c r="F17" s="160">
        <v>0</v>
      </c>
    </row>
    <row r="18" spans="1:6" s="40" customFormat="1" ht="12.75" customHeight="1">
      <c r="A18" s="219"/>
      <c r="B18" s="201" t="s">
        <v>185</v>
      </c>
      <c r="C18" s="160">
        <v>0</v>
      </c>
      <c r="D18" s="160">
        <v>0</v>
      </c>
      <c r="E18" s="160">
        <v>0</v>
      </c>
      <c r="F18" s="160">
        <v>0</v>
      </c>
    </row>
    <row r="19" spans="1:6" s="40" customFormat="1" ht="12.75" customHeight="1">
      <c r="A19" s="219"/>
      <c r="B19" s="201" t="s">
        <v>186</v>
      </c>
      <c r="C19" s="160">
        <v>0</v>
      </c>
      <c r="D19" s="160">
        <v>1</v>
      </c>
      <c r="E19" s="160">
        <v>3</v>
      </c>
      <c r="F19" s="221">
        <v>1</v>
      </c>
    </row>
    <row r="20" spans="1:6" s="40" customFormat="1" ht="12.75" customHeight="1">
      <c r="A20" s="219"/>
      <c r="B20" s="201" t="s">
        <v>187</v>
      </c>
      <c r="C20" s="160">
        <v>0</v>
      </c>
      <c r="D20" s="160">
        <v>0</v>
      </c>
      <c r="E20" s="160">
        <v>0</v>
      </c>
      <c r="F20" s="160">
        <v>0</v>
      </c>
    </row>
    <row r="21" spans="1:6" s="40" customFormat="1" ht="12.75" customHeight="1">
      <c r="A21" s="219"/>
      <c r="B21" s="201" t="s">
        <v>188</v>
      </c>
      <c r="C21" s="160">
        <v>0</v>
      </c>
      <c r="D21" s="160">
        <v>1</v>
      </c>
      <c r="E21" s="160">
        <v>0</v>
      </c>
      <c r="F21" s="221">
        <v>1</v>
      </c>
    </row>
    <row r="22" spans="1:6" ht="12.75" customHeight="1">
      <c r="A22" s="219"/>
      <c r="B22" s="201" t="s">
        <v>189</v>
      </c>
      <c r="C22" s="160">
        <v>5</v>
      </c>
      <c r="D22" s="160">
        <v>6</v>
      </c>
      <c r="E22" s="160">
        <v>5</v>
      </c>
      <c r="F22" s="221">
        <v>4</v>
      </c>
    </row>
    <row r="23" spans="1:6" ht="12.75" customHeight="1">
      <c r="A23" s="219"/>
      <c r="B23" s="201" t="s">
        <v>190</v>
      </c>
      <c r="C23" s="160">
        <v>1</v>
      </c>
      <c r="D23" s="160">
        <v>1</v>
      </c>
      <c r="E23" s="160">
        <v>0</v>
      </c>
      <c r="F23" s="160">
        <v>0</v>
      </c>
    </row>
    <row r="24" spans="1:6" ht="12.75" customHeight="1">
      <c r="A24" s="219"/>
      <c r="B24" s="201" t="s">
        <v>191</v>
      </c>
      <c r="C24" s="160">
        <v>5</v>
      </c>
      <c r="D24" s="160">
        <v>7</v>
      </c>
      <c r="E24" s="160">
        <v>10</v>
      </c>
      <c r="F24" s="221">
        <v>7</v>
      </c>
    </row>
    <row r="25" spans="1:6" ht="12.75" customHeight="1">
      <c r="A25" s="219"/>
      <c r="B25" s="201" t="s">
        <v>192</v>
      </c>
      <c r="C25" s="160">
        <v>0</v>
      </c>
      <c r="D25" s="160">
        <v>1</v>
      </c>
      <c r="E25" s="160">
        <v>0</v>
      </c>
      <c r="F25" s="160">
        <v>0</v>
      </c>
    </row>
    <row r="26" spans="1:6" ht="12.75" customHeight="1">
      <c r="A26" s="219"/>
      <c r="B26" s="201" t="s">
        <v>299</v>
      </c>
      <c r="C26" s="160">
        <v>0</v>
      </c>
      <c r="D26" s="160">
        <v>0</v>
      </c>
      <c r="E26" s="160">
        <v>0</v>
      </c>
      <c r="F26" s="221">
        <v>1</v>
      </c>
    </row>
    <row r="27" spans="1:6" ht="12.75" customHeight="1">
      <c r="A27" s="219"/>
      <c r="B27" s="201" t="s">
        <v>193</v>
      </c>
      <c r="C27" s="160">
        <v>2</v>
      </c>
      <c r="D27" s="160">
        <v>1</v>
      </c>
      <c r="E27" s="160">
        <v>0</v>
      </c>
      <c r="F27" s="221">
        <v>3</v>
      </c>
    </row>
    <row r="28" spans="1:6" ht="12.75" customHeight="1">
      <c r="A28" s="219"/>
      <c r="B28" s="201" t="s">
        <v>344</v>
      </c>
      <c r="C28" s="160">
        <v>3</v>
      </c>
      <c r="D28" s="160">
        <v>0</v>
      </c>
      <c r="E28" s="160">
        <v>0</v>
      </c>
      <c r="F28" s="221">
        <v>1</v>
      </c>
    </row>
    <row r="29" spans="1:6" ht="12.75" customHeight="1">
      <c r="A29" s="219"/>
      <c r="B29" s="201" t="s">
        <v>195</v>
      </c>
      <c r="C29" s="160">
        <v>0</v>
      </c>
      <c r="D29" s="160">
        <v>0</v>
      </c>
      <c r="E29" s="160">
        <v>0</v>
      </c>
      <c r="F29" s="160">
        <v>0</v>
      </c>
    </row>
    <row r="30" spans="1:6" ht="12.75" customHeight="1">
      <c r="A30" s="219"/>
      <c r="B30" s="201" t="s">
        <v>196</v>
      </c>
      <c r="C30" s="160">
        <v>0</v>
      </c>
      <c r="D30" s="160">
        <v>0</v>
      </c>
      <c r="E30" s="160">
        <v>2</v>
      </c>
      <c r="F30" s="160">
        <v>0</v>
      </c>
    </row>
    <row r="31" spans="1:6" ht="12.75" customHeight="1">
      <c r="A31" s="219"/>
      <c r="B31" s="201" t="s">
        <v>197</v>
      </c>
      <c r="C31" s="160">
        <v>0</v>
      </c>
      <c r="D31" s="160">
        <v>0</v>
      </c>
      <c r="E31" s="160">
        <v>0</v>
      </c>
      <c r="F31" s="160">
        <v>0</v>
      </c>
    </row>
    <row r="32" spans="1:6" ht="12.75" customHeight="1">
      <c r="A32" s="219"/>
      <c r="B32" s="201" t="s">
        <v>198</v>
      </c>
      <c r="C32" s="160">
        <v>4</v>
      </c>
      <c r="D32" s="160">
        <v>1</v>
      </c>
      <c r="E32" s="160">
        <v>1</v>
      </c>
      <c r="F32" s="221">
        <v>2</v>
      </c>
    </row>
    <row r="33" spans="1:6" ht="12.75" customHeight="1">
      <c r="A33" s="203" t="s">
        <v>199</v>
      </c>
      <c r="B33" s="202" t="s">
        <v>305</v>
      </c>
      <c r="C33" s="161">
        <v>0</v>
      </c>
      <c r="D33" s="160">
        <v>0</v>
      </c>
      <c r="E33" s="160">
        <v>0</v>
      </c>
      <c r="F33" s="160">
        <v>0</v>
      </c>
    </row>
    <row r="34" spans="1:6" ht="12.75" customHeight="1">
      <c r="A34" s="203" t="s">
        <v>200</v>
      </c>
      <c r="B34" s="202" t="s">
        <v>201</v>
      </c>
      <c r="C34" s="161">
        <v>3</v>
      </c>
      <c r="D34" s="161">
        <v>7</v>
      </c>
      <c r="E34" s="161">
        <v>3</v>
      </c>
      <c r="F34" s="179">
        <v>2</v>
      </c>
    </row>
    <row r="35" spans="1:6" ht="12.75" customHeight="1">
      <c r="A35" s="203" t="s">
        <v>202</v>
      </c>
      <c r="B35" s="202" t="s">
        <v>203</v>
      </c>
      <c r="C35" s="161">
        <v>78</v>
      </c>
      <c r="D35" s="161">
        <v>76</v>
      </c>
      <c r="E35" s="161">
        <v>67</v>
      </c>
      <c r="F35" s="179">
        <v>57</v>
      </c>
    </row>
    <row r="36" spans="1:6" ht="12.75" customHeight="1">
      <c r="A36" s="203" t="s">
        <v>204</v>
      </c>
      <c r="B36" s="202" t="s">
        <v>205</v>
      </c>
      <c r="C36" s="161">
        <v>25</v>
      </c>
      <c r="D36" s="161">
        <v>20</v>
      </c>
      <c r="E36" s="161">
        <v>22</v>
      </c>
      <c r="F36" s="179">
        <v>24</v>
      </c>
    </row>
    <row r="37" spans="1:6" ht="12.75" customHeight="1">
      <c r="A37" s="203" t="s">
        <v>0</v>
      </c>
      <c r="B37" s="202" t="s">
        <v>206</v>
      </c>
      <c r="C37" s="161">
        <v>30</v>
      </c>
      <c r="D37" s="161">
        <v>23</v>
      </c>
      <c r="E37" s="161">
        <v>33</v>
      </c>
      <c r="F37" s="179">
        <v>23</v>
      </c>
    </row>
    <row r="38" spans="1:6" ht="12.75" customHeight="1">
      <c r="A38" s="203" t="s">
        <v>207</v>
      </c>
      <c r="B38" s="202" t="s">
        <v>208</v>
      </c>
      <c r="C38" s="161">
        <v>1</v>
      </c>
      <c r="D38" s="161">
        <v>1</v>
      </c>
      <c r="E38" s="161">
        <v>4</v>
      </c>
      <c r="F38" s="179">
        <v>5</v>
      </c>
    </row>
    <row r="39" spans="1:6" ht="12.75" customHeight="1">
      <c r="A39" s="203" t="s">
        <v>209</v>
      </c>
      <c r="B39" s="202" t="s">
        <v>273</v>
      </c>
      <c r="C39" s="161">
        <v>1</v>
      </c>
      <c r="D39" s="161">
        <v>2</v>
      </c>
      <c r="E39" s="161">
        <v>1</v>
      </c>
      <c r="F39" s="179">
        <v>1</v>
      </c>
    </row>
    <row r="40" spans="1:6" ht="12.75" customHeight="1">
      <c r="A40" s="203" t="s">
        <v>210</v>
      </c>
      <c r="B40" s="202" t="s">
        <v>274</v>
      </c>
      <c r="C40" s="161">
        <v>1</v>
      </c>
      <c r="D40" s="160">
        <v>0</v>
      </c>
      <c r="E40" s="161">
        <v>1</v>
      </c>
      <c r="F40" s="179">
        <v>0</v>
      </c>
    </row>
    <row r="41" spans="1:6" ht="12.75" customHeight="1">
      <c r="A41" s="203" t="s">
        <v>211</v>
      </c>
      <c r="B41" s="202" t="s">
        <v>275</v>
      </c>
      <c r="C41" s="161">
        <v>1</v>
      </c>
      <c r="D41" s="161">
        <v>3</v>
      </c>
      <c r="E41" s="160">
        <v>0</v>
      </c>
      <c r="F41" s="179">
        <v>1</v>
      </c>
    </row>
    <row r="42" spans="1:6" ht="12.75" customHeight="1">
      <c r="A42" s="203" t="s">
        <v>66</v>
      </c>
      <c r="B42" s="202" t="s">
        <v>276</v>
      </c>
      <c r="C42" s="161">
        <v>7</v>
      </c>
      <c r="D42" s="161">
        <v>4</v>
      </c>
      <c r="E42" s="161">
        <v>3</v>
      </c>
      <c r="F42" s="179">
        <v>2</v>
      </c>
    </row>
    <row r="43" spans="1:6" ht="12.75" customHeight="1">
      <c r="A43" s="203" t="s">
        <v>212</v>
      </c>
      <c r="B43" s="202" t="s">
        <v>277</v>
      </c>
      <c r="C43" s="161">
        <v>11</v>
      </c>
      <c r="D43" s="161">
        <v>20</v>
      </c>
      <c r="E43" s="161">
        <v>8</v>
      </c>
      <c r="F43" s="179">
        <v>6</v>
      </c>
    </row>
    <row r="44" spans="1:6" ht="12.75" customHeight="1">
      <c r="A44" s="203" t="s">
        <v>213</v>
      </c>
      <c r="B44" s="202" t="s">
        <v>214</v>
      </c>
      <c r="C44" s="161">
        <v>6</v>
      </c>
      <c r="D44" s="161">
        <v>3</v>
      </c>
      <c r="E44" s="161">
        <v>2</v>
      </c>
      <c r="F44" s="179">
        <v>4</v>
      </c>
    </row>
    <row r="45" spans="1:6" ht="12.75" customHeight="1">
      <c r="A45" s="203" t="s">
        <v>120</v>
      </c>
      <c r="B45" s="202" t="s">
        <v>215</v>
      </c>
      <c r="C45" s="161">
        <v>1</v>
      </c>
      <c r="D45" s="161">
        <v>1</v>
      </c>
      <c r="E45" s="160">
        <v>0</v>
      </c>
      <c r="F45" s="160">
        <v>0</v>
      </c>
    </row>
    <row r="46" spans="1:6" ht="12.75" customHeight="1">
      <c r="A46" s="203" t="s">
        <v>216</v>
      </c>
      <c r="B46" s="202" t="s">
        <v>278</v>
      </c>
      <c r="C46" s="161">
        <v>1</v>
      </c>
      <c r="D46" s="160">
        <v>0</v>
      </c>
      <c r="E46" s="161">
        <v>2</v>
      </c>
      <c r="F46" s="179">
        <v>0</v>
      </c>
    </row>
    <row r="47" spans="1:6" ht="12.75" customHeight="1">
      <c r="A47" s="203" t="s">
        <v>217</v>
      </c>
      <c r="B47" s="202" t="s">
        <v>279</v>
      </c>
      <c r="C47" s="161">
        <v>1</v>
      </c>
      <c r="D47" s="160">
        <v>0</v>
      </c>
      <c r="E47" s="160">
        <v>0</v>
      </c>
      <c r="F47" s="179">
        <v>2</v>
      </c>
    </row>
    <row r="48" spans="1:6" ht="12.75" customHeight="1">
      <c r="A48" s="203" t="s">
        <v>218</v>
      </c>
      <c r="B48" s="202" t="s">
        <v>343</v>
      </c>
      <c r="C48" s="161">
        <v>0</v>
      </c>
      <c r="D48" s="160">
        <v>0</v>
      </c>
      <c r="E48" s="161">
        <v>1</v>
      </c>
      <c r="F48" s="179">
        <v>2</v>
      </c>
    </row>
    <row r="49" spans="1:6" ht="12.75" customHeight="1">
      <c r="A49" s="203" t="s">
        <v>34</v>
      </c>
      <c r="B49" s="171" t="s">
        <v>322</v>
      </c>
      <c r="C49" s="161">
        <v>1</v>
      </c>
      <c r="D49" s="160">
        <v>0</v>
      </c>
      <c r="E49" s="161">
        <v>1</v>
      </c>
      <c r="F49" s="179">
        <v>2</v>
      </c>
    </row>
    <row r="50" spans="1:6" ht="13.5" customHeight="1">
      <c r="A50" s="203" t="s">
        <v>219</v>
      </c>
      <c r="B50" s="358" t="s">
        <v>280</v>
      </c>
      <c r="C50" s="161">
        <v>0</v>
      </c>
      <c r="D50" s="160">
        <v>0</v>
      </c>
      <c r="E50" s="160">
        <v>0</v>
      </c>
      <c r="F50" s="160">
        <v>0</v>
      </c>
    </row>
    <row r="51" spans="1:6">
      <c r="A51" s="209"/>
      <c r="B51" s="210" t="s">
        <v>168</v>
      </c>
      <c r="C51" s="211">
        <v>1</v>
      </c>
      <c r="D51" s="211">
        <v>1</v>
      </c>
      <c r="E51" s="222">
        <v>0</v>
      </c>
      <c r="F51" s="222">
        <v>0</v>
      </c>
    </row>
    <row r="52" spans="1:6" ht="13.5" customHeight="1">
      <c r="A52" s="80" t="s">
        <v>341</v>
      </c>
      <c r="B52" s="40"/>
      <c r="C52" s="45"/>
      <c r="F52" s="159"/>
    </row>
  </sheetData>
  <mergeCells count="2">
    <mergeCell ref="A5:B5"/>
    <mergeCell ref="A1:F1"/>
  </mergeCells>
  <printOptions horizontalCentered="1"/>
  <pageMargins left="0.11811023622047245" right="0.11811023622047245" top="1.5748031496062993" bottom="0.4" header="0.51181102362204722" footer="0"/>
  <pageSetup paperSize="9" orientation="portrait" r:id="rId1"/>
  <headerFooter alignWithMargins="0">
    <oddHeader>&amp;C&amp;G</oddHeader>
  </headerFooter>
  <drawing r:id="rId2"/>
  <legacyDrawingHF r:id="rId3"/>
</worksheet>
</file>

<file path=xl/worksheets/sheet7.xml><?xml version="1.0" encoding="utf-8"?>
<worksheet xmlns="http://schemas.openxmlformats.org/spreadsheetml/2006/main" xmlns:r="http://schemas.openxmlformats.org/officeDocument/2006/relationships">
  <sheetPr codeName="Folha4" enableFormatConditionsCalculation="0">
    <tabColor indexed="24"/>
  </sheetPr>
  <dimension ref="A1:HM30"/>
  <sheetViews>
    <sheetView workbookViewId="0">
      <selection sqref="A1:K1"/>
    </sheetView>
  </sheetViews>
  <sheetFormatPr defaultRowHeight="12.75"/>
  <cols>
    <col min="1" max="1" width="20.28515625" customWidth="1"/>
    <col min="2" max="5" width="6.42578125" customWidth="1"/>
    <col min="6" max="11" width="6.28515625" customWidth="1"/>
  </cols>
  <sheetData>
    <row r="1" spans="1:221" s="136" customFormat="1" ht="25.5" customHeight="1">
      <c r="A1" s="412" t="s">
        <v>258</v>
      </c>
      <c r="B1" s="412"/>
      <c r="C1" s="412"/>
      <c r="D1" s="412"/>
      <c r="E1" s="412"/>
      <c r="F1" s="412"/>
      <c r="G1" s="412"/>
      <c r="H1" s="412"/>
      <c r="I1" s="412"/>
      <c r="J1" s="412"/>
      <c r="K1" s="412"/>
      <c r="L1" s="304"/>
      <c r="M1" s="304"/>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c r="GI1" s="32"/>
      <c r="GJ1" s="32"/>
      <c r="GK1" s="32"/>
      <c r="GL1" s="32"/>
      <c r="GM1" s="32"/>
      <c r="GN1" s="32"/>
      <c r="GO1" s="32"/>
      <c r="GP1" s="32"/>
      <c r="GQ1" s="32"/>
      <c r="GR1" s="32"/>
      <c r="GS1" s="32"/>
      <c r="GT1" s="32"/>
      <c r="GU1" s="32"/>
      <c r="GV1" s="32"/>
      <c r="GW1" s="32"/>
      <c r="GX1" s="32"/>
      <c r="GY1" s="32"/>
      <c r="GZ1" s="32"/>
      <c r="HA1" s="32"/>
      <c r="HB1" s="32"/>
      <c r="HC1" s="32"/>
      <c r="HD1" s="32"/>
      <c r="HE1" s="32"/>
      <c r="HF1" s="32"/>
      <c r="HG1" s="32"/>
      <c r="HH1" s="32"/>
      <c r="HI1" s="32"/>
      <c r="HJ1" s="32"/>
      <c r="HK1" s="32"/>
      <c r="HL1" s="32"/>
      <c r="HM1" s="32"/>
    </row>
    <row r="2" spans="1:221" s="136" customFormat="1" ht="22.5" customHeight="1">
      <c r="A2" s="386"/>
      <c r="B2" s="386"/>
      <c r="C2" s="386"/>
      <c r="D2" s="386"/>
      <c r="E2" s="386"/>
      <c r="F2" s="386"/>
      <c r="G2" s="386"/>
      <c r="H2" s="386"/>
      <c r="I2" s="386"/>
      <c r="J2" s="386"/>
      <c r="K2" s="386"/>
      <c r="L2" s="387"/>
      <c r="M2" s="387"/>
      <c r="N2" s="388"/>
      <c r="O2" s="388"/>
      <c r="P2" s="388"/>
      <c r="Q2" s="388"/>
      <c r="R2" s="388"/>
      <c r="S2" s="388"/>
      <c r="T2" s="388"/>
      <c r="U2" s="388"/>
      <c r="V2" s="388"/>
      <c r="W2" s="388"/>
      <c r="X2" s="388"/>
      <c r="Y2" s="388"/>
      <c r="Z2" s="388"/>
      <c r="AA2" s="388"/>
      <c r="AB2" s="388"/>
      <c r="AC2" s="388"/>
      <c r="AD2" s="388"/>
      <c r="AE2" s="388"/>
      <c r="AF2" s="388"/>
      <c r="AG2" s="388"/>
      <c r="AH2" s="388"/>
      <c r="AI2" s="388"/>
      <c r="AJ2" s="388"/>
      <c r="AK2" s="388"/>
      <c r="AL2" s="388"/>
      <c r="AM2" s="388"/>
      <c r="AN2" s="388"/>
      <c r="AO2" s="388"/>
      <c r="AP2" s="388"/>
      <c r="AQ2" s="388"/>
      <c r="AR2" s="388"/>
      <c r="AS2" s="388"/>
      <c r="AT2" s="388"/>
      <c r="AU2" s="388"/>
      <c r="AV2" s="388"/>
      <c r="AW2" s="388"/>
      <c r="AX2" s="388"/>
      <c r="AY2" s="388"/>
      <c r="AZ2" s="388"/>
      <c r="BA2" s="388"/>
      <c r="BB2" s="388"/>
      <c r="BC2" s="388"/>
      <c r="BD2" s="388"/>
      <c r="BE2" s="388"/>
      <c r="BF2" s="388"/>
      <c r="BG2" s="388"/>
      <c r="BH2" s="388"/>
      <c r="BI2" s="388"/>
      <c r="BJ2" s="388"/>
      <c r="BK2" s="388"/>
      <c r="BL2" s="388"/>
      <c r="BM2" s="388"/>
      <c r="BN2" s="388"/>
      <c r="BO2" s="388"/>
      <c r="BP2" s="388"/>
      <c r="BQ2" s="388"/>
      <c r="BR2" s="388"/>
      <c r="BS2" s="388"/>
      <c r="BT2" s="388"/>
      <c r="BU2" s="388"/>
      <c r="BV2" s="388"/>
      <c r="BW2" s="388"/>
      <c r="BX2" s="388"/>
      <c r="BY2" s="388"/>
      <c r="BZ2" s="388"/>
      <c r="CA2" s="388"/>
      <c r="CB2" s="388"/>
      <c r="CC2" s="388"/>
      <c r="CD2" s="388"/>
      <c r="CE2" s="388"/>
      <c r="CF2" s="388"/>
      <c r="CG2" s="388"/>
      <c r="CH2" s="388"/>
      <c r="CI2" s="388"/>
      <c r="CJ2" s="388"/>
      <c r="CK2" s="388"/>
      <c r="CL2" s="388"/>
      <c r="CM2" s="388"/>
      <c r="CN2" s="388"/>
      <c r="CO2" s="388"/>
      <c r="CP2" s="388"/>
      <c r="CQ2" s="388"/>
      <c r="CR2" s="388"/>
      <c r="CS2" s="388"/>
      <c r="CT2" s="388"/>
      <c r="CU2" s="388"/>
      <c r="CV2" s="388"/>
      <c r="CW2" s="388"/>
      <c r="CX2" s="388"/>
      <c r="CY2" s="388"/>
      <c r="CZ2" s="388"/>
      <c r="DA2" s="388"/>
      <c r="DB2" s="388"/>
      <c r="DC2" s="388"/>
      <c r="DD2" s="388"/>
      <c r="DE2" s="388"/>
      <c r="DF2" s="388"/>
      <c r="DG2" s="388"/>
      <c r="DH2" s="388"/>
      <c r="DI2" s="388"/>
      <c r="DJ2" s="388"/>
      <c r="DK2" s="388"/>
      <c r="DL2" s="388"/>
      <c r="DM2" s="388"/>
      <c r="DN2" s="388"/>
      <c r="DO2" s="388"/>
      <c r="DP2" s="388"/>
      <c r="DQ2" s="388"/>
      <c r="DR2" s="388"/>
      <c r="DS2" s="388"/>
      <c r="DT2" s="388"/>
      <c r="DU2" s="388"/>
      <c r="DV2" s="388"/>
      <c r="DW2" s="388"/>
      <c r="DX2" s="388"/>
      <c r="DY2" s="388"/>
      <c r="DZ2" s="388"/>
      <c r="EA2" s="388"/>
      <c r="EB2" s="388"/>
      <c r="EC2" s="388"/>
      <c r="ED2" s="388"/>
      <c r="EE2" s="388"/>
      <c r="EF2" s="388"/>
      <c r="EG2" s="388"/>
      <c r="EH2" s="388"/>
      <c r="EI2" s="388"/>
      <c r="EJ2" s="388"/>
      <c r="EK2" s="388"/>
      <c r="EL2" s="388"/>
      <c r="EM2" s="388"/>
      <c r="EN2" s="388"/>
      <c r="EO2" s="388"/>
      <c r="EP2" s="388"/>
      <c r="EQ2" s="388"/>
      <c r="ER2" s="388"/>
      <c r="ES2" s="388"/>
      <c r="ET2" s="388"/>
      <c r="EU2" s="388"/>
      <c r="EV2" s="388"/>
      <c r="EW2" s="388"/>
      <c r="EX2" s="388"/>
      <c r="EY2" s="388"/>
      <c r="EZ2" s="388"/>
      <c r="FA2" s="388"/>
      <c r="FB2" s="388"/>
      <c r="FC2" s="388"/>
      <c r="FD2" s="388"/>
      <c r="FE2" s="388"/>
      <c r="FF2" s="388"/>
      <c r="FG2" s="388"/>
      <c r="FH2" s="388"/>
      <c r="FI2" s="388"/>
      <c r="FJ2" s="388"/>
      <c r="FK2" s="388"/>
      <c r="FL2" s="388"/>
      <c r="FM2" s="388"/>
      <c r="FN2" s="388"/>
      <c r="FO2" s="388"/>
      <c r="FP2" s="388"/>
      <c r="FQ2" s="388"/>
      <c r="FR2" s="388"/>
      <c r="FS2" s="388"/>
      <c r="FT2" s="388"/>
      <c r="FU2" s="388"/>
      <c r="FV2" s="388"/>
      <c r="FW2" s="388"/>
      <c r="FX2" s="388"/>
      <c r="FY2" s="388"/>
      <c r="FZ2" s="388"/>
      <c r="GA2" s="388"/>
      <c r="GB2" s="388"/>
      <c r="GC2" s="388"/>
      <c r="GD2" s="388"/>
      <c r="GE2" s="388"/>
      <c r="GF2" s="388"/>
      <c r="GG2" s="388"/>
      <c r="GH2" s="388"/>
      <c r="GI2" s="388"/>
      <c r="GJ2" s="388"/>
      <c r="GK2" s="388"/>
      <c r="GL2" s="388"/>
      <c r="GM2" s="388"/>
      <c r="GN2" s="388"/>
      <c r="GO2" s="388"/>
      <c r="GP2" s="388"/>
      <c r="GQ2" s="388"/>
      <c r="GR2" s="388"/>
      <c r="GS2" s="388"/>
      <c r="GT2" s="388"/>
      <c r="GU2" s="388"/>
      <c r="GV2" s="388"/>
      <c r="GW2" s="388"/>
      <c r="GX2" s="388"/>
      <c r="GY2" s="388"/>
      <c r="GZ2" s="388"/>
      <c r="HA2" s="388"/>
      <c r="HB2" s="388"/>
      <c r="HC2" s="388"/>
      <c r="HD2" s="388"/>
      <c r="HE2" s="388"/>
      <c r="HF2" s="388"/>
      <c r="HG2" s="388"/>
      <c r="HH2" s="388"/>
      <c r="HI2" s="388"/>
      <c r="HJ2" s="388"/>
      <c r="HK2" s="388"/>
      <c r="HL2" s="388"/>
      <c r="HM2" s="388"/>
    </row>
    <row r="3" spans="1:221" s="33" customFormat="1" ht="11.25" customHeight="1">
      <c r="A3" s="320" t="s">
        <v>316</v>
      </c>
      <c r="B3" s="321"/>
      <c r="C3" s="321"/>
      <c r="D3" s="321"/>
      <c r="E3" s="321"/>
      <c r="F3" s="321"/>
      <c r="G3" s="321"/>
      <c r="H3" s="128"/>
      <c r="I3" s="128"/>
      <c r="J3" s="128"/>
      <c r="K3" s="128"/>
      <c r="L3" s="303"/>
      <c r="M3" s="303"/>
    </row>
    <row r="4" spans="1:221" s="1" customFormat="1" ht="28.5" customHeight="1" thickBot="1">
      <c r="A4" s="322"/>
      <c r="B4" s="323">
        <v>2002</v>
      </c>
      <c r="C4" s="323">
        <v>2003</v>
      </c>
      <c r="D4" s="323">
        <v>2004</v>
      </c>
      <c r="E4" s="323">
        <v>2005</v>
      </c>
      <c r="F4" s="323">
        <v>2006</v>
      </c>
      <c r="G4" s="323">
        <v>2007</v>
      </c>
      <c r="H4" s="323">
        <v>2008</v>
      </c>
      <c r="I4" s="323">
        <v>2009</v>
      </c>
      <c r="J4" s="323">
        <v>2010</v>
      </c>
      <c r="K4" s="323">
        <v>2011</v>
      </c>
    </row>
    <row r="5" spans="1:221" ht="20.25" customHeight="1" thickTop="1">
      <c r="A5" s="324" t="s">
        <v>23</v>
      </c>
      <c r="B5" s="120">
        <v>248097</v>
      </c>
      <c r="C5" s="120">
        <v>237222</v>
      </c>
      <c r="D5" s="120">
        <v>234109</v>
      </c>
      <c r="E5" s="120">
        <v>228884</v>
      </c>
      <c r="F5" s="120">
        <v>237392</v>
      </c>
      <c r="G5" s="120">
        <v>237409</v>
      </c>
      <c r="H5" s="120">
        <v>240018</v>
      </c>
      <c r="I5" s="120">
        <v>217393</v>
      </c>
      <c r="J5" s="120">
        <v>215632</v>
      </c>
      <c r="K5" s="120">
        <v>209183</v>
      </c>
    </row>
    <row r="6" spans="1:221" ht="20.25" customHeight="1">
      <c r="A6" s="171" t="s">
        <v>143</v>
      </c>
      <c r="B6" s="117">
        <v>54276</v>
      </c>
      <c r="C6" s="117">
        <v>56030</v>
      </c>
      <c r="D6" s="117">
        <v>56375</v>
      </c>
      <c r="E6" s="117">
        <v>56541</v>
      </c>
      <c r="F6" s="117">
        <v>63195</v>
      </c>
      <c r="G6" s="117">
        <v>58784</v>
      </c>
      <c r="H6" s="117">
        <v>55872</v>
      </c>
      <c r="I6" s="117">
        <v>57535</v>
      </c>
      <c r="J6" s="117">
        <v>58294</v>
      </c>
      <c r="K6" s="117">
        <v>50757</v>
      </c>
    </row>
    <row r="7" spans="1:221" ht="15" customHeight="1">
      <c r="A7" s="171" t="s">
        <v>144</v>
      </c>
      <c r="B7" s="117">
        <v>28217</v>
      </c>
      <c r="C7" s="117">
        <v>27359</v>
      </c>
      <c r="D7" s="117">
        <v>27162</v>
      </c>
      <c r="E7" s="117">
        <v>27011</v>
      </c>
      <c r="F7" s="117">
        <v>29478</v>
      </c>
      <c r="G7" s="117">
        <v>29160</v>
      </c>
      <c r="H7" s="117">
        <v>30447</v>
      </c>
      <c r="I7" s="117">
        <v>25021</v>
      </c>
      <c r="J7" s="117">
        <v>24620</v>
      </c>
      <c r="K7" s="174">
        <v>23673</v>
      </c>
    </row>
    <row r="8" spans="1:221" ht="15" customHeight="1">
      <c r="A8" s="171" t="s">
        <v>145</v>
      </c>
      <c r="B8" s="117">
        <v>38101</v>
      </c>
      <c r="C8" s="117">
        <v>35816</v>
      </c>
      <c r="D8" s="117">
        <v>36137</v>
      </c>
      <c r="E8" s="117">
        <v>37276</v>
      </c>
      <c r="F8" s="117">
        <v>38442</v>
      </c>
      <c r="G8" s="117">
        <v>41010</v>
      </c>
      <c r="H8" s="117">
        <v>40539</v>
      </c>
      <c r="I8" s="117">
        <v>32934</v>
      </c>
      <c r="J8" s="117">
        <v>32622</v>
      </c>
      <c r="K8" s="174">
        <v>32535</v>
      </c>
    </row>
    <row r="9" spans="1:221" ht="15" customHeight="1">
      <c r="A9" s="171" t="s">
        <v>146</v>
      </c>
      <c r="B9" s="117">
        <v>26261</v>
      </c>
      <c r="C9" s="117">
        <v>24215</v>
      </c>
      <c r="D9" s="117">
        <v>23298</v>
      </c>
      <c r="E9" s="117">
        <v>25175</v>
      </c>
      <c r="F9" s="117">
        <v>25921</v>
      </c>
      <c r="G9" s="117">
        <v>28491</v>
      </c>
      <c r="H9" s="117">
        <v>28143</v>
      </c>
      <c r="I9" s="117">
        <v>21385</v>
      </c>
      <c r="J9" s="117">
        <v>21007</v>
      </c>
      <c r="K9" s="174">
        <v>20749</v>
      </c>
    </row>
    <row r="10" spans="1:221" ht="15" customHeight="1">
      <c r="A10" s="171" t="s">
        <v>147</v>
      </c>
      <c r="B10" s="117">
        <v>26966</v>
      </c>
      <c r="C10" s="117">
        <v>24434</v>
      </c>
      <c r="D10" s="117">
        <v>24596</v>
      </c>
      <c r="E10" s="117">
        <v>26334</v>
      </c>
      <c r="F10" s="117">
        <v>26761</v>
      </c>
      <c r="G10" s="117">
        <v>30674</v>
      </c>
      <c r="H10" s="117">
        <v>30594</v>
      </c>
      <c r="I10" s="117">
        <v>23822</v>
      </c>
      <c r="J10" s="117">
        <v>22817</v>
      </c>
      <c r="K10" s="174">
        <v>23201</v>
      </c>
    </row>
    <row r="11" spans="1:221" ht="15" customHeight="1">
      <c r="A11" s="171" t="s">
        <v>148</v>
      </c>
      <c r="B11" s="117">
        <v>14559</v>
      </c>
      <c r="C11" s="117">
        <v>13853</v>
      </c>
      <c r="D11" s="117">
        <v>14330</v>
      </c>
      <c r="E11" s="117">
        <v>13896</v>
      </c>
      <c r="F11" s="117">
        <v>14333</v>
      </c>
      <c r="G11" s="117">
        <v>15785</v>
      </c>
      <c r="H11" s="117">
        <v>16372</v>
      </c>
      <c r="I11" s="117">
        <v>12811</v>
      </c>
      <c r="J11" s="117">
        <v>13193</v>
      </c>
      <c r="K11" s="117">
        <v>12859</v>
      </c>
    </row>
    <row r="12" spans="1:221" ht="15" customHeight="1">
      <c r="A12" s="171" t="s">
        <v>142</v>
      </c>
      <c r="B12" s="117">
        <v>28981</v>
      </c>
      <c r="C12" s="117">
        <v>25959</v>
      </c>
      <c r="D12" s="117">
        <v>27511</v>
      </c>
      <c r="E12" s="117">
        <v>24975</v>
      </c>
      <c r="F12" s="117">
        <v>26898</v>
      </c>
      <c r="G12" s="117">
        <v>31123</v>
      </c>
      <c r="H12" s="117">
        <v>37258</v>
      </c>
      <c r="I12" s="117">
        <v>32966</v>
      </c>
      <c r="J12" s="117">
        <v>33358</v>
      </c>
      <c r="K12" s="117">
        <v>39749</v>
      </c>
    </row>
    <row r="13" spans="1:221" ht="15" customHeight="1">
      <c r="A13" s="171" t="s">
        <v>35</v>
      </c>
      <c r="B13" s="117">
        <v>30736</v>
      </c>
      <c r="C13" s="117">
        <v>29556</v>
      </c>
      <c r="D13" s="117">
        <v>24700</v>
      </c>
      <c r="E13" s="117">
        <v>17676</v>
      </c>
      <c r="F13" s="117">
        <v>12364</v>
      </c>
      <c r="G13" s="140">
        <v>2382</v>
      </c>
      <c r="H13" s="140">
        <v>793</v>
      </c>
      <c r="I13" s="140">
        <v>10919</v>
      </c>
      <c r="J13" s="140">
        <v>9722</v>
      </c>
      <c r="K13" s="140">
        <v>5660</v>
      </c>
    </row>
    <row r="14" spans="1:221" ht="15" customHeight="1">
      <c r="A14" s="411" t="s">
        <v>336</v>
      </c>
      <c r="B14" s="411"/>
      <c r="C14" s="411"/>
      <c r="D14" s="411"/>
      <c r="E14" s="411"/>
      <c r="F14" s="411"/>
      <c r="G14" s="193"/>
      <c r="H14" s="193"/>
      <c r="I14" s="193"/>
      <c r="J14" s="193"/>
      <c r="K14" s="193"/>
    </row>
    <row r="15" spans="1:221" s="37" customFormat="1" ht="13.5" customHeight="1">
      <c r="A15" s="329" t="s">
        <v>337</v>
      </c>
      <c r="B15" s="175"/>
      <c r="C15" s="326"/>
      <c r="D15" s="327"/>
      <c r="E15" s="327"/>
      <c r="F15" s="328"/>
      <c r="G15" s="327"/>
      <c r="H15" s="327"/>
      <c r="I15" s="327"/>
      <c r="J15" s="327"/>
      <c r="K15" s="327"/>
    </row>
    <row r="16" spans="1:221" ht="13.5" customHeight="1"/>
    <row r="30" spans="1:1">
      <c r="A30" s="96"/>
    </row>
  </sheetData>
  <mergeCells count="2">
    <mergeCell ref="A14:F14"/>
    <mergeCell ref="A1:K1"/>
  </mergeCells>
  <phoneticPr fontId="18"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8.xml><?xml version="1.0" encoding="utf-8"?>
<worksheet xmlns="http://schemas.openxmlformats.org/spreadsheetml/2006/main" xmlns:r="http://schemas.openxmlformats.org/officeDocument/2006/relationships">
  <sheetPr codeName="Folha5" enableFormatConditionsCalculation="0">
    <tabColor indexed="24"/>
  </sheetPr>
  <dimension ref="A1:HO14"/>
  <sheetViews>
    <sheetView workbookViewId="0">
      <selection sqref="A1:K1"/>
    </sheetView>
  </sheetViews>
  <sheetFormatPr defaultRowHeight="12.75"/>
  <cols>
    <col min="1" max="1" width="20.28515625" customWidth="1"/>
    <col min="2" max="5" width="6" customWidth="1"/>
    <col min="6" max="11" width="6.42578125" customWidth="1"/>
  </cols>
  <sheetData>
    <row r="1" spans="1:223" s="136" customFormat="1" ht="25.5" customHeight="1">
      <c r="A1" s="413" t="s">
        <v>259</v>
      </c>
      <c r="B1" s="413"/>
      <c r="C1" s="413"/>
      <c r="D1" s="413"/>
      <c r="E1" s="413"/>
      <c r="F1" s="413"/>
      <c r="G1" s="413"/>
      <c r="H1" s="413"/>
      <c r="I1" s="413"/>
      <c r="J1" s="413"/>
      <c r="K1" s="413"/>
      <c r="L1" s="304"/>
      <c r="M1" s="304"/>
      <c r="N1" s="304"/>
      <c r="O1" s="304"/>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c r="GI1" s="32"/>
      <c r="GJ1" s="32"/>
      <c r="GK1" s="32"/>
      <c r="GL1" s="32"/>
      <c r="GM1" s="32"/>
      <c r="GN1" s="32"/>
      <c r="GO1" s="32"/>
      <c r="GP1" s="32"/>
      <c r="GQ1" s="32"/>
      <c r="GR1" s="32"/>
      <c r="GS1" s="32"/>
      <c r="GT1" s="32"/>
      <c r="GU1" s="32"/>
      <c r="GV1" s="32"/>
      <c r="GW1" s="32"/>
      <c r="GX1" s="32"/>
      <c r="GY1" s="32"/>
      <c r="GZ1" s="32"/>
      <c r="HA1" s="32"/>
      <c r="HB1" s="32"/>
      <c r="HC1" s="32"/>
      <c r="HD1" s="32"/>
      <c r="HE1" s="32"/>
      <c r="HF1" s="32"/>
      <c r="HG1" s="32"/>
      <c r="HH1" s="32"/>
      <c r="HI1" s="32"/>
      <c r="HJ1" s="32"/>
      <c r="HK1" s="32"/>
      <c r="HL1" s="32"/>
      <c r="HM1" s="32"/>
      <c r="HN1" s="32"/>
      <c r="HO1" s="32"/>
    </row>
    <row r="2" spans="1:223" s="136" customFormat="1" ht="22.5" customHeight="1">
      <c r="A2" s="386"/>
      <c r="B2" s="386"/>
      <c r="C2" s="386"/>
      <c r="D2" s="386"/>
      <c r="E2" s="386"/>
      <c r="F2" s="386"/>
      <c r="G2" s="386"/>
      <c r="H2" s="386"/>
      <c r="I2" s="386"/>
      <c r="J2" s="386"/>
      <c r="K2" s="386"/>
      <c r="L2" s="304"/>
      <c r="M2" s="304"/>
      <c r="N2" s="304"/>
      <c r="O2" s="304"/>
      <c r="P2" s="388"/>
      <c r="Q2" s="388"/>
      <c r="R2" s="388"/>
      <c r="S2" s="388"/>
      <c r="T2" s="388"/>
      <c r="U2" s="388"/>
      <c r="V2" s="388"/>
      <c r="W2" s="388"/>
      <c r="X2" s="388"/>
      <c r="Y2" s="388"/>
      <c r="Z2" s="388"/>
      <c r="AA2" s="388"/>
      <c r="AB2" s="388"/>
      <c r="AC2" s="388"/>
      <c r="AD2" s="388"/>
      <c r="AE2" s="388"/>
      <c r="AF2" s="388"/>
      <c r="AG2" s="388"/>
      <c r="AH2" s="388"/>
      <c r="AI2" s="388"/>
      <c r="AJ2" s="388"/>
      <c r="AK2" s="388"/>
      <c r="AL2" s="388"/>
      <c r="AM2" s="388"/>
      <c r="AN2" s="388"/>
      <c r="AO2" s="388"/>
      <c r="AP2" s="388"/>
      <c r="AQ2" s="388"/>
      <c r="AR2" s="388"/>
      <c r="AS2" s="388"/>
      <c r="AT2" s="388"/>
      <c r="AU2" s="388"/>
      <c r="AV2" s="388"/>
      <c r="AW2" s="388"/>
      <c r="AX2" s="388"/>
      <c r="AY2" s="388"/>
      <c r="AZ2" s="388"/>
      <c r="BA2" s="388"/>
      <c r="BB2" s="388"/>
      <c r="BC2" s="388"/>
      <c r="BD2" s="388"/>
      <c r="BE2" s="388"/>
      <c r="BF2" s="388"/>
      <c r="BG2" s="388"/>
      <c r="BH2" s="388"/>
      <c r="BI2" s="388"/>
      <c r="BJ2" s="388"/>
      <c r="BK2" s="388"/>
      <c r="BL2" s="388"/>
      <c r="BM2" s="388"/>
      <c r="BN2" s="388"/>
      <c r="BO2" s="388"/>
      <c r="BP2" s="388"/>
      <c r="BQ2" s="388"/>
      <c r="BR2" s="388"/>
      <c r="BS2" s="388"/>
      <c r="BT2" s="388"/>
      <c r="BU2" s="388"/>
      <c r="BV2" s="388"/>
      <c r="BW2" s="388"/>
      <c r="BX2" s="388"/>
      <c r="BY2" s="388"/>
      <c r="BZ2" s="388"/>
      <c r="CA2" s="388"/>
      <c r="CB2" s="388"/>
      <c r="CC2" s="388"/>
      <c r="CD2" s="388"/>
      <c r="CE2" s="388"/>
      <c r="CF2" s="388"/>
      <c r="CG2" s="388"/>
      <c r="CH2" s="388"/>
      <c r="CI2" s="388"/>
      <c r="CJ2" s="388"/>
      <c r="CK2" s="388"/>
      <c r="CL2" s="388"/>
      <c r="CM2" s="388"/>
      <c r="CN2" s="388"/>
      <c r="CO2" s="388"/>
      <c r="CP2" s="388"/>
      <c r="CQ2" s="388"/>
      <c r="CR2" s="388"/>
      <c r="CS2" s="388"/>
      <c r="CT2" s="388"/>
      <c r="CU2" s="388"/>
      <c r="CV2" s="388"/>
      <c r="CW2" s="388"/>
      <c r="CX2" s="388"/>
      <c r="CY2" s="388"/>
      <c r="CZ2" s="388"/>
      <c r="DA2" s="388"/>
      <c r="DB2" s="388"/>
      <c r="DC2" s="388"/>
      <c r="DD2" s="388"/>
      <c r="DE2" s="388"/>
      <c r="DF2" s="388"/>
      <c r="DG2" s="388"/>
      <c r="DH2" s="388"/>
      <c r="DI2" s="388"/>
      <c r="DJ2" s="388"/>
      <c r="DK2" s="388"/>
      <c r="DL2" s="388"/>
      <c r="DM2" s="388"/>
      <c r="DN2" s="388"/>
      <c r="DO2" s="388"/>
      <c r="DP2" s="388"/>
      <c r="DQ2" s="388"/>
      <c r="DR2" s="388"/>
      <c r="DS2" s="388"/>
      <c r="DT2" s="388"/>
      <c r="DU2" s="388"/>
      <c r="DV2" s="388"/>
      <c r="DW2" s="388"/>
      <c r="DX2" s="388"/>
      <c r="DY2" s="388"/>
      <c r="DZ2" s="388"/>
      <c r="EA2" s="388"/>
      <c r="EB2" s="388"/>
      <c r="EC2" s="388"/>
      <c r="ED2" s="388"/>
      <c r="EE2" s="388"/>
      <c r="EF2" s="388"/>
      <c r="EG2" s="388"/>
      <c r="EH2" s="388"/>
      <c r="EI2" s="388"/>
      <c r="EJ2" s="388"/>
      <c r="EK2" s="388"/>
      <c r="EL2" s="388"/>
      <c r="EM2" s="388"/>
      <c r="EN2" s="388"/>
      <c r="EO2" s="388"/>
      <c r="EP2" s="388"/>
      <c r="EQ2" s="388"/>
      <c r="ER2" s="388"/>
      <c r="ES2" s="388"/>
      <c r="ET2" s="388"/>
      <c r="EU2" s="388"/>
      <c r="EV2" s="388"/>
      <c r="EW2" s="388"/>
      <c r="EX2" s="388"/>
      <c r="EY2" s="388"/>
      <c r="EZ2" s="388"/>
      <c r="FA2" s="388"/>
      <c r="FB2" s="388"/>
      <c r="FC2" s="388"/>
      <c r="FD2" s="388"/>
      <c r="FE2" s="388"/>
      <c r="FF2" s="388"/>
      <c r="FG2" s="388"/>
      <c r="FH2" s="388"/>
      <c r="FI2" s="388"/>
      <c r="FJ2" s="388"/>
      <c r="FK2" s="388"/>
      <c r="FL2" s="388"/>
      <c r="FM2" s="388"/>
      <c r="FN2" s="388"/>
      <c r="FO2" s="388"/>
      <c r="FP2" s="388"/>
      <c r="FQ2" s="388"/>
      <c r="FR2" s="388"/>
      <c r="FS2" s="388"/>
      <c r="FT2" s="388"/>
      <c r="FU2" s="388"/>
      <c r="FV2" s="388"/>
      <c r="FW2" s="388"/>
      <c r="FX2" s="388"/>
      <c r="FY2" s="388"/>
      <c r="FZ2" s="388"/>
      <c r="GA2" s="388"/>
      <c r="GB2" s="388"/>
      <c r="GC2" s="388"/>
      <c r="GD2" s="388"/>
      <c r="GE2" s="388"/>
      <c r="GF2" s="388"/>
      <c r="GG2" s="388"/>
      <c r="GH2" s="388"/>
      <c r="GI2" s="388"/>
      <c r="GJ2" s="388"/>
      <c r="GK2" s="388"/>
      <c r="GL2" s="388"/>
      <c r="GM2" s="388"/>
      <c r="GN2" s="388"/>
      <c r="GO2" s="388"/>
      <c r="GP2" s="388"/>
      <c r="GQ2" s="388"/>
      <c r="GR2" s="388"/>
      <c r="GS2" s="388"/>
      <c r="GT2" s="388"/>
      <c r="GU2" s="388"/>
      <c r="GV2" s="388"/>
      <c r="GW2" s="388"/>
      <c r="GX2" s="388"/>
      <c r="GY2" s="388"/>
      <c r="GZ2" s="388"/>
      <c r="HA2" s="388"/>
      <c r="HB2" s="388"/>
      <c r="HC2" s="388"/>
      <c r="HD2" s="388"/>
      <c r="HE2" s="388"/>
      <c r="HF2" s="388"/>
      <c r="HG2" s="388"/>
      <c r="HH2" s="388"/>
      <c r="HI2" s="388"/>
      <c r="HJ2" s="388"/>
      <c r="HK2" s="388"/>
      <c r="HL2" s="388"/>
      <c r="HM2" s="388"/>
      <c r="HN2" s="388"/>
      <c r="HO2" s="388"/>
    </row>
    <row r="3" spans="1:223" s="33" customFormat="1" ht="11.25" customHeight="1">
      <c r="A3" s="320" t="s">
        <v>316</v>
      </c>
      <c r="B3" s="321"/>
      <c r="C3" s="321"/>
      <c r="D3" s="321"/>
      <c r="E3" s="321"/>
      <c r="F3" s="321"/>
      <c r="G3" s="321"/>
      <c r="H3" s="128"/>
      <c r="I3" s="128"/>
      <c r="J3" s="128"/>
      <c r="K3" s="128"/>
      <c r="L3" s="304"/>
      <c r="M3" s="304"/>
      <c r="N3" s="304"/>
      <c r="O3" s="304"/>
    </row>
    <row r="4" spans="1:223" s="1" customFormat="1" ht="28.5" customHeight="1" thickBot="1">
      <c r="A4" s="322"/>
      <c r="B4" s="323">
        <v>2002</v>
      </c>
      <c r="C4" s="323">
        <v>2003</v>
      </c>
      <c r="D4" s="323">
        <v>2004</v>
      </c>
      <c r="E4" s="323">
        <v>2005</v>
      </c>
      <c r="F4" s="323">
        <v>2006</v>
      </c>
      <c r="G4" s="323">
        <v>2007</v>
      </c>
      <c r="H4" s="323">
        <v>2008</v>
      </c>
      <c r="I4" s="323">
        <v>2009</v>
      </c>
      <c r="J4" s="323">
        <v>2010</v>
      </c>
      <c r="K4" s="323">
        <v>2011</v>
      </c>
      <c r="L4" s="304"/>
      <c r="M4" s="304"/>
      <c r="N4" s="304"/>
      <c r="O4" s="304"/>
    </row>
    <row r="5" spans="1:223" ht="20.25" customHeight="1" thickTop="1">
      <c r="A5" s="324" t="s">
        <v>23</v>
      </c>
      <c r="B5" s="120">
        <v>357</v>
      </c>
      <c r="C5" s="120">
        <v>312</v>
      </c>
      <c r="D5" s="120">
        <v>306</v>
      </c>
      <c r="E5" s="120">
        <v>300</v>
      </c>
      <c r="F5" s="120">
        <v>253</v>
      </c>
      <c r="G5" s="120">
        <v>276</v>
      </c>
      <c r="H5" s="120">
        <v>231</v>
      </c>
      <c r="I5" s="120">
        <v>217</v>
      </c>
      <c r="J5" s="120">
        <v>208</v>
      </c>
      <c r="K5" s="120">
        <v>196</v>
      </c>
    </row>
    <row r="6" spans="1:223" ht="20.25" customHeight="1">
      <c r="A6" s="171" t="s">
        <v>143</v>
      </c>
      <c r="B6" s="117">
        <v>107</v>
      </c>
      <c r="C6" s="117">
        <v>72</v>
      </c>
      <c r="D6" s="117">
        <v>94</v>
      </c>
      <c r="E6" s="117">
        <v>96</v>
      </c>
      <c r="F6" s="117">
        <v>75</v>
      </c>
      <c r="G6" s="117">
        <v>89</v>
      </c>
      <c r="H6" s="117">
        <v>88</v>
      </c>
      <c r="I6" s="117">
        <v>65</v>
      </c>
      <c r="J6" s="117">
        <v>78</v>
      </c>
      <c r="K6" s="117">
        <v>79</v>
      </c>
    </row>
    <row r="7" spans="1:223" ht="15" customHeight="1">
      <c r="A7" s="171" t="s">
        <v>144</v>
      </c>
      <c r="B7" s="117">
        <v>51</v>
      </c>
      <c r="C7" s="117">
        <v>50</v>
      </c>
      <c r="D7" s="117">
        <v>38</v>
      </c>
      <c r="E7" s="117">
        <v>43</v>
      </c>
      <c r="F7" s="117">
        <v>47</v>
      </c>
      <c r="G7" s="117">
        <v>31</v>
      </c>
      <c r="H7" s="117">
        <v>32</v>
      </c>
      <c r="I7" s="117">
        <v>40</v>
      </c>
      <c r="J7" s="117">
        <v>23</v>
      </c>
      <c r="K7" s="180">
        <v>33</v>
      </c>
    </row>
    <row r="8" spans="1:223" ht="15" customHeight="1">
      <c r="A8" s="171" t="s">
        <v>145</v>
      </c>
      <c r="B8" s="117">
        <v>39</v>
      </c>
      <c r="C8" s="117">
        <v>40</v>
      </c>
      <c r="D8" s="117">
        <v>49</v>
      </c>
      <c r="E8" s="117">
        <v>54</v>
      </c>
      <c r="F8" s="117">
        <v>48</v>
      </c>
      <c r="G8" s="117">
        <v>54</v>
      </c>
      <c r="H8" s="117">
        <v>39</v>
      </c>
      <c r="I8" s="117">
        <v>26</v>
      </c>
      <c r="J8" s="117">
        <v>30</v>
      </c>
      <c r="K8" s="180">
        <v>30</v>
      </c>
    </row>
    <row r="9" spans="1:223" ht="15" customHeight="1">
      <c r="A9" s="171" t="s">
        <v>146</v>
      </c>
      <c r="B9" s="117">
        <v>27</v>
      </c>
      <c r="C9" s="117">
        <v>29</v>
      </c>
      <c r="D9" s="117">
        <v>31</v>
      </c>
      <c r="E9" s="117">
        <v>30</v>
      </c>
      <c r="F9" s="117">
        <v>19</v>
      </c>
      <c r="G9" s="117">
        <v>32</v>
      </c>
      <c r="H9" s="117">
        <v>19</v>
      </c>
      <c r="I9" s="117">
        <v>24</v>
      </c>
      <c r="J9" s="117">
        <v>25</v>
      </c>
      <c r="K9" s="180">
        <v>22</v>
      </c>
    </row>
    <row r="10" spans="1:223" ht="15" customHeight="1">
      <c r="A10" s="171" t="s">
        <v>147</v>
      </c>
      <c r="B10" s="117">
        <v>32</v>
      </c>
      <c r="C10" s="117">
        <v>25</v>
      </c>
      <c r="D10" s="117">
        <v>22</v>
      </c>
      <c r="E10" s="117">
        <v>32</v>
      </c>
      <c r="F10" s="117">
        <v>24</v>
      </c>
      <c r="G10" s="117">
        <v>36</v>
      </c>
      <c r="H10" s="117">
        <v>26</v>
      </c>
      <c r="I10" s="117">
        <v>27</v>
      </c>
      <c r="J10" s="117">
        <v>21</v>
      </c>
      <c r="K10" s="180">
        <v>17</v>
      </c>
    </row>
    <row r="11" spans="1:223" ht="15" customHeight="1">
      <c r="A11" s="171" t="s">
        <v>148</v>
      </c>
      <c r="B11" s="117">
        <v>18</v>
      </c>
      <c r="C11" s="117">
        <v>9</v>
      </c>
      <c r="D11" s="117">
        <v>13</v>
      </c>
      <c r="E11" s="117">
        <v>20</v>
      </c>
      <c r="F11" s="117">
        <v>18</v>
      </c>
      <c r="G11" s="117">
        <v>12</v>
      </c>
      <c r="H11" s="117">
        <v>13</v>
      </c>
      <c r="I11" s="117">
        <v>16</v>
      </c>
      <c r="J11" s="117">
        <v>8</v>
      </c>
      <c r="K11" s="117">
        <v>4</v>
      </c>
    </row>
    <row r="12" spans="1:223" ht="15" customHeight="1">
      <c r="A12" s="171" t="s">
        <v>142</v>
      </c>
      <c r="B12" s="117">
        <v>27</v>
      </c>
      <c r="C12" s="117">
        <v>34</v>
      </c>
      <c r="D12" s="117">
        <v>28</v>
      </c>
      <c r="E12" s="117">
        <v>16</v>
      </c>
      <c r="F12" s="117">
        <v>12</v>
      </c>
      <c r="G12" s="117">
        <v>16</v>
      </c>
      <c r="H12" s="117">
        <v>13</v>
      </c>
      <c r="I12" s="117">
        <v>16</v>
      </c>
      <c r="J12" s="117">
        <v>16</v>
      </c>
      <c r="K12" s="117">
        <v>11</v>
      </c>
    </row>
    <row r="13" spans="1:223" ht="15" customHeight="1">
      <c r="A13" s="171" t="s">
        <v>35</v>
      </c>
      <c r="B13" s="117">
        <v>56</v>
      </c>
      <c r="C13" s="117">
        <v>53</v>
      </c>
      <c r="D13" s="117">
        <v>31</v>
      </c>
      <c r="E13" s="117">
        <v>9</v>
      </c>
      <c r="F13" s="117">
        <v>10</v>
      </c>
      <c r="G13" s="140">
        <v>6</v>
      </c>
      <c r="H13" s="140">
        <v>1</v>
      </c>
      <c r="I13" s="140">
        <v>3</v>
      </c>
      <c r="J13" s="140">
        <v>7</v>
      </c>
      <c r="K13" s="222">
        <v>0</v>
      </c>
    </row>
    <row r="14" spans="1:223" s="1" customFormat="1" ht="13.5" customHeight="1">
      <c r="A14" s="411" t="s">
        <v>338</v>
      </c>
      <c r="B14" s="411"/>
      <c r="C14" s="411"/>
      <c r="D14" s="411"/>
      <c r="E14" s="411"/>
      <c r="F14" s="411"/>
      <c r="G14" s="411"/>
      <c r="H14" s="144"/>
      <c r="I14" s="145"/>
      <c r="J14" s="145"/>
      <c r="K14" s="145"/>
    </row>
  </sheetData>
  <mergeCells count="2">
    <mergeCell ref="A14:G14"/>
    <mergeCell ref="A1:K1"/>
  </mergeCells>
  <phoneticPr fontId="18"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xl/worksheets/sheet9.xml><?xml version="1.0" encoding="utf-8"?>
<worksheet xmlns="http://schemas.openxmlformats.org/spreadsheetml/2006/main" xmlns:r="http://schemas.openxmlformats.org/officeDocument/2006/relationships">
  <sheetPr codeName="Folha6" enableFormatConditionsCalculation="0">
    <tabColor indexed="25"/>
  </sheetPr>
  <dimension ref="A1:L54"/>
  <sheetViews>
    <sheetView workbookViewId="0">
      <selection sqref="A1:F1"/>
    </sheetView>
  </sheetViews>
  <sheetFormatPr defaultRowHeight="11.25"/>
  <cols>
    <col min="1" max="1" width="18.85546875" style="1" customWidth="1"/>
    <col min="2" max="2" width="2" style="1" customWidth="1"/>
    <col min="3" max="12" width="6.28515625" style="1" customWidth="1"/>
    <col min="13" max="16384" width="9.140625" style="1"/>
  </cols>
  <sheetData>
    <row r="1" spans="1:12" s="2" customFormat="1" ht="25.5" customHeight="1">
      <c r="A1" s="414" t="s">
        <v>260</v>
      </c>
      <c r="B1" s="414"/>
      <c r="C1" s="414"/>
      <c r="D1" s="414"/>
      <c r="E1" s="414"/>
      <c r="F1" s="414"/>
      <c r="G1" s="414"/>
      <c r="H1" s="414"/>
      <c r="I1" s="414"/>
      <c r="J1" s="414"/>
      <c r="K1" s="414"/>
      <c r="L1" s="414"/>
    </row>
    <row r="2" spans="1:12" s="2" customFormat="1" ht="22.5" customHeight="1">
      <c r="A2" s="312"/>
      <c r="B2" s="312"/>
      <c r="C2" s="312"/>
      <c r="D2" s="312"/>
      <c r="E2" s="312"/>
      <c r="F2" s="312"/>
      <c r="G2" s="312"/>
      <c r="H2" s="312"/>
      <c r="I2" s="312"/>
      <c r="J2" s="123"/>
      <c r="K2" s="123"/>
      <c r="L2" s="123"/>
    </row>
    <row r="3" spans="1:12" s="2" customFormat="1" ht="11.25" customHeight="1">
      <c r="A3" s="330" t="s">
        <v>316</v>
      </c>
      <c r="B3" s="150"/>
      <c r="C3" s="150"/>
      <c r="D3" s="150"/>
      <c r="E3" s="150"/>
      <c r="F3" s="150"/>
      <c r="G3" s="150"/>
      <c r="H3" s="150"/>
      <c r="I3" s="150"/>
      <c r="J3" s="123"/>
      <c r="K3" s="123"/>
      <c r="L3" s="123"/>
    </row>
    <row r="4" spans="1:12" ht="28.5" customHeight="1" thickBot="1">
      <c r="A4" s="235"/>
      <c r="B4" s="235"/>
      <c r="C4" s="238">
        <v>2002</v>
      </c>
      <c r="D4" s="238">
        <v>2003</v>
      </c>
      <c r="E4" s="238">
        <v>2004</v>
      </c>
      <c r="F4" s="238">
        <v>2005</v>
      </c>
      <c r="G4" s="238">
        <v>2006</v>
      </c>
      <c r="H4" s="238">
        <v>2007</v>
      </c>
      <c r="I4" s="238">
        <v>2008</v>
      </c>
      <c r="J4" s="238">
        <v>2009</v>
      </c>
      <c r="K4" s="238">
        <v>2010</v>
      </c>
      <c r="L4" s="238">
        <v>2011</v>
      </c>
    </row>
    <row r="5" spans="1:12" ht="15" customHeight="1" thickTop="1">
      <c r="A5" s="239" t="s">
        <v>23</v>
      </c>
      <c r="B5" s="331" t="s">
        <v>34</v>
      </c>
      <c r="C5" s="284">
        <v>248097</v>
      </c>
      <c r="D5" s="284">
        <v>237222</v>
      </c>
      <c r="E5" s="284">
        <v>234109</v>
      </c>
      <c r="F5" s="284">
        <v>228884</v>
      </c>
      <c r="G5" s="284">
        <v>237392</v>
      </c>
      <c r="H5" s="284">
        <v>237409</v>
      </c>
      <c r="I5" s="284">
        <v>240018</v>
      </c>
      <c r="J5" s="284">
        <v>217393</v>
      </c>
      <c r="K5" s="284">
        <v>215632</v>
      </c>
      <c r="L5" s="284">
        <v>209183</v>
      </c>
    </row>
    <row r="6" spans="1:12" ht="13.5" customHeight="1">
      <c r="A6" s="228"/>
      <c r="B6" s="240" t="s">
        <v>0</v>
      </c>
      <c r="C6" s="284">
        <v>197989</v>
      </c>
      <c r="D6" s="284">
        <v>189473</v>
      </c>
      <c r="E6" s="284">
        <v>185812</v>
      </c>
      <c r="F6" s="284">
        <v>180107</v>
      </c>
      <c r="G6" s="284">
        <v>184764</v>
      </c>
      <c r="H6" s="284">
        <v>181693</v>
      </c>
      <c r="I6" s="284">
        <v>181328</v>
      </c>
      <c r="J6" s="284">
        <v>162315</v>
      </c>
      <c r="K6" s="284">
        <v>160616</v>
      </c>
      <c r="L6" s="332">
        <v>152187</v>
      </c>
    </row>
    <row r="7" spans="1:12" ht="13.5" customHeight="1">
      <c r="A7" s="333"/>
      <c r="B7" s="240" t="s">
        <v>66</v>
      </c>
      <c r="C7" s="284">
        <v>49688</v>
      </c>
      <c r="D7" s="284">
        <v>47180</v>
      </c>
      <c r="E7" s="284">
        <v>48071</v>
      </c>
      <c r="F7" s="284">
        <v>48540</v>
      </c>
      <c r="G7" s="284">
        <v>52628</v>
      </c>
      <c r="H7" s="284">
        <v>55716</v>
      </c>
      <c r="I7" s="284">
        <v>58690</v>
      </c>
      <c r="J7" s="284">
        <v>55078</v>
      </c>
      <c r="K7" s="284">
        <v>55016</v>
      </c>
      <c r="L7" s="332">
        <v>56996</v>
      </c>
    </row>
    <row r="8" spans="1:12" ht="13.5" customHeight="1">
      <c r="A8" s="333"/>
      <c r="B8" s="240" t="s">
        <v>159</v>
      </c>
      <c r="C8" s="284">
        <v>420</v>
      </c>
      <c r="D8" s="284">
        <v>569</v>
      </c>
      <c r="E8" s="284">
        <v>226</v>
      </c>
      <c r="F8" s="284">
        <v>237</v>
      </c>
      <c r="G8" s="228">
        <v>0</v>
      </c>
      <c r="H8" s="228">
        <v>0</v>
      </c>
      <c r="I8" s="228">
        <v>0</v>
      </c>
      <c r="J8" s="228">
        <v>0</v>
      </c>
      <c r="K8" s="228">
        <v>0</v>
      </c>
      <c r="L8" s="228">
        <v>0</v>
      </c>
    </row>
    <row r="9" spans="1:12" ht="15" customHeight="1">
      <c r="A9" s="240" t="s">
        <v>36</v>
      </c>
      <c r="B9" s="240" t="s">
        <v>34</v>
      </c>
      <c r="C9" s="284">
        <f>SUM(C10:C12)</f>
        <v>105589</v>
      </c>
      <c r="D9" s="284">
        <v>103719</v>
      </c>
      <c r="E9" s="284">
        <v>97615</v>
      </c>
      <c r="F9" s="284">
        <v>93107</v>
      </c>
      <c r="G9" s="284">
        <v>96715</v>
      </c>
      <c r="H9" s="284">
        <v>95087</v>
      </c>
      <c r="I9" s="284">
        <v>93597</v>
      </c>
      <c r="J9" s="284">
        <v>87499</v>
      </c>
      <c r="K9" s="284">
        <v>91728</v>
      </c>
      <c r="L9" s="284">
        <v>84926</v>
      </c>
    </row>
    <row r="10" spans="1:12" ht="13.5" customHeight="1">
      <c r="A10" s="240"/>
      <c r="B10" s="334" t="s">
        <v>0</v>
      </c>
      <c r="C10" s="186">
        <v>87779</v>
      </c>
      <c r="D10" s="186">
        <v>86299</v>
      </c>
      <c r="E10" s="186">
        <v>80808</v>
      </c>
      <c r="F10" s="186">
        <v>76599</v>
      </c>
      <c r="G10" s="186">
        <v>78205</v>
      </c>
      <c r="H10" s="186">
        <v>76026</v>
      </c>
      <c r="I10" s="186">
        <v>73818</v>
      </c>
      <c r="J10" s="186">
        <v>68158</v>
      </c>
      <c r="K10" s="186">
        <v>71676</v>
      </c>
      <c r="L10" s="186">
        <v>64838</v>
      </c>
    </row>
    <row r="11" spans="1:12" ht="13.5" customHeight="1">
      <c r="A11" s="240"/>
      <c r="B11" s="334" t="s">
        <v>66</v>
      </c>
      <c r="C11" s="186">
        <v>17698</v>
      </c>
      <c r="D11" s="186">
        <v>17303</v>
      </c>
      <c r="E11" s="186">
        <v>16807</v>
      </c>
      <c r="F11" s="186">
        <v>16508</v>
      </c>
      <c r="G11" s="186">
        <v>18510</v>
      </c>
      <c r="H11" s="186">
        <v>19061</v>
      </c>
      <c r="I11" s="186">
        <v>19779</v>
      </c>
      <c r="J11" s="186">
        <v>19341</v>
      </c>
      <c r="K11" s="186">
        <v>20052</v>
      </c>
      <c r="L11" s="186">
        <v>20088</v>
      </c>
    </row>
    <row r="12" spans="1:12" ht="13.5" customHeight="1">
      <c r="A12" s="240"/>
      <c r="B12" s="334" t="s">
        <v>159</v>
      </c>
      <c r="C12" s="186">
        <v>112</v>
      </c>
      <c r="D12" s="186">
        <v>117</v>
      </c>
      <c r="E12" s="160">
        <v>0</v>
      </c>
      <c r="F12" s="160">
        <v>0</v>
      </c>
      <c r="G12" s="160">
        <v>0</v>
      </c>
      <c r="H12" s="160">
        <v>0</v>
      </c>
      <c r="I12" s="160">
        <v>0</v>
      </c>
      <c r="J12" s="160">
        <v>0</v>
      </c>
      <c r="K12" s="160">
        <v>0</v>
      </c>
      <c r="L12" s="160">
        <v>0</v>
      </c>
    </row>
    <row r="13" spans="1:12" ht="15" customHeight="1">
      <c r="A13" s="240" t="s">
        <v>37</v>
      </c>
      <c r="B13" s="240" t="s">
        <v>34</v>
      </c>
      <c r="C13" s="284">
        <f>SUM(C14:C16)</f>
        <v>68034</v>
      </c>
      <c r="D13" s="284">
        <f>SUM(D14:D16)</f>
        <v>64762</v>
      </c>
      <c r="E13" s="284">
        <v>63701</v>
      </c>
      <c r="F13" s="284">
        <v>62870</v>
      </c>
      <c r="G13" s="284">
        <v>63249</v>
      </c>
      <c r="H13" s="284">
        <v>63922</v>
      </c>
      <c r="I13" s="284">
        <v>65847</v>
      </c>
      <c r="J13" s="284">
        <v>54807</v>
      </c>
      <c r="K13" s="284">
        <v>55317</v>
      </c>
      <c r="L13" s="284">
        <v>51509</v>
      </c>
    </row>
    <row r="14" spans="1:12" ht="13.5" customHeight="1">
      <c r="A14" s="240"/>
      <c r="B14" s="334" t="s">
        <v>0</v>
      </c>
      <c r="C14" s="186">
        <v>54171</v>
      </c>
      <c r="D14" s="186">
        <v>51659</v>
      </c>
      <c r="E14" s="186">
        <v>50778</v>
      </c>
      <c r="F14" s="186">
        <v>49417</v>
      </c>
      <c r="G14" s="186">
        <v>49374</v>
      </c>
      <c r="H14" s="186">
        <v>48444</v>
      </c>
      <c r="I14" s="186">
        <v>49418</v>
      </c>
      <c r="J14" s="186">
        <v>41289</v>
      </c>
      <c r="K14" s="186">
        <v>41073</v>
      </c>
      <c r="L14" s="186">
        <v>37907</v>
      </c>
    </row>
    <row r="15" spans="1:12" ht="13.5" customHeight="1">
      <c r="A15" s="240"/>
      <c r="B15" s="334" t="s">
        <v>66</v>
      </c>
      <c r="C15" s="186">
        <v>13787</v>
      </c>
      <c r="D15" s="186">
        <v>13029</v>
      </c>
      <c r="E15" s="186">
        <v>12923</v>
      </c>
      <c r="F15" s="186">
        <v>13453</v>
      </c>
      <c r="G15" s="186">
        <v>13875</v>
      </c>
      <c r="H15" s="186">
        <v>15478</v>
      </c>
      <c r="I15" s="186">
        <v>16429</v>
      </c>
      <c r="J15" s="186">
        <v>13518</v>
      </c>
      <c r="K15" s="186">
        <v>14244</v>
      </c>
      <c r="L15" s="186">
        <v>13602</v>
      </c>
    </row>
    <row r="16" spans="1:12" ht="13.5" customHeight="1">
      <c r="A16" s="240"/>
      <c r="B16" s="334" t="s">
        <v>159</v>
      </c>
      <c r="C16" s="186">
        <v>76</v>
      </c>
      <c r="D16" s="186">
        <v>74</v>
      </c>
      <c r="E16" s="160">
        <v>0</v>
      </c>
      <c r="F16" s="160">
        <v>0</v>
      </c>
      <c r="G16" s="160">
        <v>0</v>
      </c>
      <c r="H16" s="160">
        <v>0</v>
      </c>
      <c r="I16" s="160">
        <v>0</v>
      </c>
      <c r="J16" s="160">
        <v>0</v>
      </c>
      <c r="K16" s="160">
        <v>0</v>
      </c>
      <c r="L16" s="160">
        <v>0</v>
      </c>
    </row>
    <row r="17" spans="1:12" ht="15" customHeight="1">
      <c r="A17" s="240" t="s">
        <v>1</v>
      </c>
      <c r="B17" s="240" t="s">
        <v>34</v>
      </c>
      <c r="C17" s="284">
        <f>SUM(C18:C20)</f>
        <v>47873</v>
      </c>
      <c r="D17" s="284">
        <f>SUM(D18:D20)</f>
        <v>41501</v>
      </c>
      <c r="E17" s="284">
        <v>46081</v>
      </c>
      <c r="F17" s="284">
        <v>45276</v>
      </c>
      <c r="G17" s="284">
        <v>47987</v>
      </c>
      <c r="H17" s="284">
        <v>47713</v>
      </c>
      <c r="I17" s="284">
        <v>49431</v>
      </c>
      <c r="J17" s="284">
        <v>46677</v>
      </c>
      <c r="K17" s="284">
        <v>40332</v>
      </c>
      <c r="L17" s="284">
        <v>44586</v>
      </c>
    </row>
    <row r="18" spans="1:12" ht="13.5" customHeight="1">
      <c r="A18" s="240"/>
      <c r="B18" s="334" t="s">
        <v>0</v>
      </c>
      <c r="C18" s="186">
        <v>35253</v>
      </c>
      <c r="D18" s="186">
        <v>30020</v>
      </c>
      <c r="E18" s="186">
        <v>32987</v>
      </c>
      <c r="F18" s="186">
        <v>32276</v>
      </c>
      <c r="G18" s="186">
        <v>33788</v>
      </c>
      <c r="H18" s="186">
        <v>33003</v>
      </c>
      <c r="I18" s="186">
        <v>33548</v>
      </c>
      <c r="J18" s="186">
        <v>30916</v>
      </c>
      <c r="K18" s="186">
        <v>26710</v>
      </c>
      <c r="L18" s="186">
        <v>28251</v>
      </c>
    </row>
    <row r="19" spans="1:12" ht="13.5" customHeight="1">
      <c r="A19" s="240"/>
      <c r="B19" s="334" t="s">
        <v>66</v>
      </c>
      <c r="C19" s="186">
        <v>12581</v>
      </c>
      <c r="D19" s="186">
        <v>11431</v>
      </c>
      <c r="E19" s="186">
        <v>13094</v>
      </c>
      <c r="F19" s="186">
        <v>13000</v>
      </c>
      <c r="G19" s="186">
        <v>14199</v>
      </c>
      <c r="H19" s="186">
        <v>14710</v>
      </c>
      <c r="I19" s="186">
        <v>15883</v>
      </c>
      <c r="J19" s="186">
        <v>15761</v>
      </c>
      <c r="K19" s="186">
        <v>13623</v>
      </c>
      <c r="L19" s="186">
        <v>16335</v>
      </c>
    </row>
    <row r="20" spans="1:12" ht="13.5" customHeight="1">
      <c r="A20" s="240"/>
      <c r="B20" s="334" t="s">
        <v>159</v>
      </c>
      <c r="C20" s="186">
        <v>39</v>
      </c>
      <c r="D20" s="186">
        <v>50</v>
      </c>
      <c r="E20" s="160">
        <v>0</v>
      </c>
      <c r="F20" s="160">
        <v>0</v>
      </c>
      <c r="G20" s="160">
        <v>0</v>
      </c>
      <c r="H20" s="160">
        <v>0</v>
      </c>
      <c r="I20" s="160">
        <v>0</v>
      </c>
      <c r="J20" s="160">
        <v>0</v>
      </c>
      <c r="K20" s="160">
        <v>0</v>
      </c>
      <c r="L20" s="160">
        <v>0</v>
      </c>
    </row>
    <row r="21" spans="1:12" ht="15" customHeight="1">
      <c r="A21" s="240" t="s">
        <v>38</v>
      </c>
      <c r="B21" s="240" t="s">
        <v>34</v>
      </c>
      <c r="C21" s="284">
        <f>SUM(C22:C24)</f>
        <v>13668</v>
      </c>
      <c r="D21" s="284">
        <f>SUM(D22:D24)</f>
        <v>12982</v>
      </c>
      <c r="E21" s="284">
        <v>11903</v>
      </c>
      <c r="F21" s="284">
        <v>12046</v>
      </c>
      <c r="G21" s="284">
        <v>12162</v>
      </c>
      <c r="H21" s="284">
        <v>11854</v>
      </c>
      <c r="I21" s="284">
        <v>12356</v>
      </c>
      <c r="J21" s="284">
        <v>10996</v>
      </c>
      <c r="K21" s="284">
        <v>11506</v>
      </c>
      <c r="L21" s="284">
        <v>11714</v>
      </c>
    </row>
    <row r="22" spans="1:12" ht="13.5" customHeight="1">
      <c r="A22" s="240"/>
      <c r="B22" s="334" t="s">
        <v>0</v>
      </c>
      <c r="C22" s="186">
        <v>10641</v>
      </c>
      <c r="D22" s="186">
        <v>10142</v>
      </c>
      <c r="E22" s="186">
        <v>9243</v>
      </c>
      <c r="F22" s="186">
        <v>9327</v>
      </c>
      <c r="G22" s="186">
        <v>9283</v>
      </c>
      <c r="H22" s="186">
        <v>8850</v>
      </c>
      <c r="I22" s="186">
        <v>9311</v>
      </c>
      <c r="J22" s="186">
        <v>8041</v>
      </c>
      <c r="K22" s="186">
        <v>8441</v>
      </c>
      <c r="L22" s="186">
        <v>8576</v>
      </c>
    </row>
    <row r="23" spans="1:12" ht="13.5" customHeight="1">
      <c r="A23" s="240"/>
      <c r="B23" s="334" t="s">
        <v>66</v>
      </c>
      <c r="C23" s="186">
        <v>3017</v>
      </c>
      <c r="D23" s="186">
        <v>2823</v>
      </c>
      <c r="E23" s="186">
        <v>2660</v>
      </c>
      <c r="F23" s="186">
        <v>2719</v>
      </c>
      <c r="G23" s="186">
        <v>2879</v>
      </c>
      <c r="H23" s="186">
        <v>3004</v>
      </c>
      <c r="I23" s="186">
        <v>3045</v>
      </c>
      <c r="J23" s="186">
        <v>2955</v>
      </c>
      <c r="K23" s="186">
        <v>3065</v>
      </c>
      <c r="L23" s="186">
        <v>3138</v>
      </c>
    </row>
    <row r="24" spans="1:12" ht="13.5" customHeight="1">
      <c r="A24" s="240"/>
      <c r="B24" s="334" t="s">
        <v>159</v>
      </c>
      <c r="C24" s="186">
        <v>10</v>
      </c>
      <c r="D24" s="186">
        <v>17</v>
      </c>
      <c r="E24" s="160">
        <v>0</v>
      </c>
      <c r="F24" s="160">
        <v>0</v>
      </c>
      <c r="G24" s="160">
        <v>0</v>
      </c>
      <c r="H24" s="160">
        <v>0</v>
      </c>
      <c r="I24" s="160">
        <v>0</v>
      </c>
      <c r="J24" s="160">
        <v>0</v>
      </c>
      <c r="K24" s="160">
        <v>0</v>
      </c>
      <c r="L24" s="160">
        <v>0</v>
      </c>
    </row>
    <row r="25" spans="1:12" ht="15" customHeight="1">
      <c r="A25" s="240" t="s">
        <v>39</v>
      </c>
      <c r="B25" s="240" t="s">
        <v>34</v>
      </c>
      <c r="C25" s="284">
        <f>SUM(C26:C28)</f>
        <v>6853</v>
      </c>
      <c r="D25" s="284">
        <v>6446</v>
      </c>
      <c r="E25" s="284">
        <v>5889</v>
      </c>
      <c r="F25" s="284">
        <v>6023</v>
      </c>
      <c r="G25" s="284">
        <v>7223</v>
      </c>
      <c r="H25" s="284">
        <v>7570</v>
      </c>
      <c r="I25" s="284">
        <v>7765</v>
      </c>
      <c r="J25" s="284">
        <v>6940</v>
      </c>
      <c r="K25" s="284">
        <v>7310</v>
      </c>
      <c r="L25" s="284">
        <v>7244</v>
      </c>
    </row>
    <row r="26" spans="1:12" ht="13.5" customHeight="1">
      <c r="A26" s="240"/>
      <c r="B26" s="334" t="s">
        <v>0</v>
      </c>
      <c r="C26" s="186">
        <v>5210</v>
      </c>
      <c r="D26" s="186">
        <v>4944</v>
      </c>
      <c r="E26" s="186">
        <v>4391</v>
      </c>
      <c r="F26" s="186">
        <v>4412</v>
      </c>
      <c r="G26" s="186">
        <v>5287</v>
      </c>
      <c r="H26" s="186">
        <v>5553</v>
      </c>
      <c r="I26" s="186">
        <v>5709</v>
      </c>
      <c r="J26" s="186">
        <v>4994</v>
      </c>
      <c r="K26" s="186">
        <v>4738</v>
      </c>
      <c r="L26" s="186">
        <v>4835</v>
      </c>
    </row>
    <row r="27" spans="1:12" ht="13.5" customHeight="1">
      <c r="A27" s="240"/>
      <c r="B27" s="334" t="s">
        <v>66</v>
      </c>
      <c r="C27" s="186">
        <v>1631</v>
      </c>
      <c r="D27" s="186">
        <v>1495</v>
      </c>
      <c r="E27" s="186">
        <v>1498</v>
      </c>
      <c r="F27" s="186">
        <v>1611</v>
      </c>
      <c r="G27" s="186">
        <v>1936</v>
      </c>
      <c r="H27" s="186">
        <v>2017</v>
      </c>
      <c r="I27" s="186">
        <v>2056</v>
      </c>
      <c r="J27" s="186">
        <v>1946</v>
      </c>
      <c r="K27" s="186">
        <v>2572</v>
      </c>
      <c r="L27" s="186">
        <v>2409</v>
      </c>
    </row>
    <row r="28" spans="1:12" ht="13.5" customHeight="1">
      <c r="A28" s="240"/>
      <c r="B28" s="334" t="s">
        <v>159</v>
      </c>
      <c r="C28" s="186">
        <v>12</v>
      </c>
      <c r="D28" s="186">
        <v>7</v>
      </c>
      <c r="E28" s="160">
        <v>0</v>
      </c>
      <c r="F28" s="160">
        <v>0</v>
      </c>
      <c r="G28" s="160">
        <v>0</v>
      </c>
      <c r="H28" s="160">
        <v>0</v>
      </c>
      <c r="I28" s="160">
        <v>0</v>
      </c>
      <c r="J28" s="160">
        <v>0</v>
      </c>
      <c r="K28" s="160">
        <v>0</v>
      </c>
      <c r="L28" s="160">
        <v>0</v>
      </c>
    </row>
    <row r="29" spans="1:12" ht="15" customHeight="1">
      <c r="A29" s="240" t="s">
        <v>9</v>
      </c>
      <c r="B29" s="240" t="s">
        <v>34</v>
      </c>
      <c r="C29" s="284">
        <f>SUM(C30:C32)</f>
        <v>2111</v>
      </c>
      <c r="D29" s="284">
        <v>2333</v>
      </c>
      <c r="E29" s="284">
        <v>2498</v>
      </c>
      <c r="F29" s="284">
        <v>2463</v>
      </c>
      <c r="G29" s="284">
        <v>2864</v>
      </c>
      <c r="H29" s="284">
        <v>2936</v>
      </c>
      <c r="I29" s="284">
        <v>2977</v>
      </c>
      <c r="J29" s="284">
        <v>2707</v>
      </c>
      <c r="K29" s="284">
        <v>2580</v>
      </c>
      <c r="L29" s="284">
        <v>2501</v>
      </c>
    </row>
    <row r="30" spans="1:12" ht="13.5" customHeight="1">
      <c r="A30" s="335"/>
      <c r="B30" s="334" t="s">
        <v>0</v>
      </c>
      <c r="C30" s="186">
        <v>1820</v>
      </c>
      <c r="D30" s="186">
        <v>1980</v>
      </c>
      <c r="E30" s="186">
        <v>2158</v>
      </c>
      <c r="F30" s="186">
        <v>2071</v>
      </c>
      <c r="G30" s="186">
        <v>2383</v>
      </c>
      <c r="H30" s="186">
        <v>2440</v>
      </c>
      <c r="I30" s="186">
        <v>2430</v>
      </c>
      <c r="J30" s="186">
        <v>2154</v>
      </c>
      <c r="K30" s="186">
        <v>2045</v>
      </c>
      <c r="L30" s="186">
        <v>1960</v>
      </c>
    </row>
    <row r="31" spans="1:12" ht="13.5" customHeight="1">
      <c r="A31" s="240"/>
      <c r="B31" s="334" t="s">
        <v>66</v>
      </c>
      <c r="C31" s="186">
        <v>291</v>
      </c>
      <c r="D31" s="186">
        <v>352</v>
      </c>
      <c r="E31" s="186">
        <v>340</v>
      </c>
      <c r="F31" s="186">
        <v>392</v>
      </c>
      <c r="G31" s="186">
        <v>481</v>
      </c>
      <c r="H31" s="186">
        <v>496</v>
      </c>
      <c r="I31" s="186">
        <v>547</v>
      </c>
      <c r="J31" s="186">
        <v>553</v>
      </c>
      <c r="K31" s="186">
        <v>535</v>
      </c>
      <c r="L31" s="186">
        <v>541</v>
      </c>
    </row>
    <row r="32" spans="1:12" ht="13.5" customHeight="1">
      <c r="A32" s="240"/>
      <c r="B32" s="334" t="s">
        <v>159</v>
      </c>
      <c r="C32" s="182">
        <v>0</v>
      </c>
      <c r="D32" s="186">
        <v>1</v>
      </c>
      <c r="E32" s="160">
        <v>0</v>
      </c>
      <c r="F32" s="160">
        <v>0</v>
      </c>
      <c r="G32" s="160">
        <v>0</v>
      </c>
      <c r="H32" s="160">
        <v>0</v>
      </c>
      <c r="I32" s="160">
        <v>0</v>
      </c>
      <c r="J32" s="160">
        <v>0</v>
      </c>
      <c r="K32" s="160">
        <v>0</v>
      </c>
      <c r="L32" s="160">
        <v>0</v>
      </c>
    </row>
    <row r="33" spans="1:12" ht="15" customHeight="1">
      <c r="A33" s="240" t="s">
        <v>10</v>
      </c>
      <c r="B33" s="240" t="s">
        <v>34</v>
      </c>
      <c r="C33" s="284">
        <f>SUM(C34:C36)</f>
        <v>3043</v>
      </c>
      <c r="D33" s="284">
        <v>3547</v>
      </c>
      <c r="E33" s="284">
        <v>4077</v>
      </c>
      <c r="F33" s="284">
        <v>4196</v>
      </c>
      <c r="G33" s="284">
        <v>4048</v>
      </c>
      <c r="H33" s="284">
        <v>4136</v>
      </c>
      <c r="I33" s="284">
        <v>4170</v>
      </c>
      <c r="J33" s="284">
        <v>3997</v>
      </c>
      <c r="K33" s="284">
        <v>3755</v>
      </c>
      <c r="L33" s="284">
        <v>3448</v>
      </c>
    </row>
    <row r="34" spans="1:12" ht="13.5" customHeight="1">
      <c r="A34" s="240"/>
      <c r="B34" s="334" t="s">
        <v>0</v>
      </c>
      <c r="C34" s="186">
        <v>2402</v>
      </c>
      <c r="D34" s="186">
        <v>2897</v>
      </c>
      <c r="E34" s="186">
        <v>3419</v>
      </c>
      <c r="F34" s="186">
        <v>3411</v>
      </c>
      <c r="G34" s="186">
        <v>3322</v>
      </c>
      <c r="H34" s="186">
        <v>3214</v>
      </c>
      <c r="I34" s="186">
        <v>3256</v>
      </c>
      <c r="J34" s="186">
        <v>3045</v>
      </c>
      <c r="K34" s="186">
        <v>2874</v>
      </c>
      <c r="L34" s="186">
        <v>2628</v>
      </c>
    </row>
    <row r="35" spans="1:12" ht="13.5" customHeight="1">
      <c r="A35" s="240"/>
      <c r="B35" s="334" t="s">
        <v>66</v>
      </c>
      <c r="C35" s="186">
        <v>631</v>
      </c>
      <c r="D35" s="186">
        <v>648</v>
      </c>
      <c r="E35" s="186">
        <v>658</v>
      </c>
      <c r="F35" s="186">
        <v>785</v>
      </c>
      <c r="G35" s="186">
        <v>726</v>
      </c>
      <c r="H35" s="186">
        <v>922</v>
      </c>
      <c r="I35" s="186">
        <v>914</v>
      </c>
      <c r="J35" s="186">
        <v>952</v>
      </c>
      <c r="K35" s="186">
        <v>881</v>
      </c>
      <c r="L35" s="186">
        <v>820</v>
      </c>
    </row>
    <row r="36" spans="1:12" ht="13.5" customHeight="1">
      <c r="A36" s="240"/>
      <c r="B36" s="334" t="s">
        <v>159</v>
      </c>
      <c r="C36" s="186">
        <v>10</v>
      </c>
      <c r="D36" s="186">
        <v>2</v>
      </c>
      <c r="E36" s="160">
        <v>0</v>
      </c>
      <c r="F36" s="160">
        <v>0</v>
      </c>
      <c r="G36" s="160">
        <v>0</v>
      </c>
      <c r="H36" s="160">
        <v>0</v>
      </c>
      <c r="I36" s="160">
        <v>0</v>
      </c>
      <c r="J36" s="160">
        <v>0</v>
      </c>
      <c r="K36" s="160">
        <v>0</v>
      </c>
      <c r="L36" s="160">
        <v>0</v>
      </c>
    </row>
    <row r="37" spans="1:12" ht="15" customHeight="1">
      <c r="A37" s="240" t="s">
        <v>160</v>
      </c>
      <c r="B37" s="240" t="s">
        <v>34</v>
      </c>
      <c r="C37" s="284">
        <f>SUM(C38:C40)</f>
        <v>750</v>
      </c>
      <c r="D37" s="284">
        <v>1631</v>
      </c>
      <c r="E37" s="284">
        <v>2119</v>
      </c>
      <c r="F37" s="284">
        <v>2666</v>
      </c>
      <c r="G37" s="284">
        <v>3144</v>
      </c>
      <c r="H37" s="284">
        <v>4191</v>
      </c>
      <c r="I37" s="284">
        <v>3875</v>
      </c>
      <c r="J37" s="284">
        <v>3770</v>
      </c>
      <c r="K37" s="284">
        <v>3104</v>
      </c>
      <c r="L37" s="284">
        <v>3254</v>
      </c>
    </row>
    <row r="38" spans="1:12" ht="13.5" customHeight="1">
      <c r="A38" s="240"/>
      <c r="B38" s="334" t="s">
        <v>0</v>
      </c>
      <c r="C38" s="186">
        <v>700</v>
      </c>
      <c r="D38" s="186">
        <v>1526</v>
      </c>
      <c r="E38" s="186">
        <v>2028</v>
      </c>
      <c r="F38" s="186">
        <v>2594</v>
      </c>
      <c r="G38" s="186">
        <v>3122</v>
      </c>
      <c r="H38" s="186">
        <v>4163</v>
      </c>
      <c r="I38" s="186">
        <v>3838</v>
      </c>
      <c r="J38" s="186">
        <v>3718</v>
      </c>
      <c r="K38" s="186">
        <v>3060</v>
      </c>
      <c r="L38" s="186">
        <v>3192</v>
      </c>
    </row>
    <row r="39" spans="1:12" ht="13.5" customHeight="1">
      <c r="A39" s="240"/>
      <c r="B39" s="334" t="s">
        <v>66</v>
      </c>
      <c r="C39" s="186">
        <v>50</v>
      </c>
      <c r="D39" s="186">
        <v>98</v>
      </c>
      <c r="E39" s="186">
        <v>91</v>
      </c>
      <c r="F39" s="186">
        <v>72</v>
      </c>
      <c r="G39" s="186">
        <v>22</v>
      </c>
      <c r="H39" s="186">
        <v>28</v>
      </c>
      <c r="I39" s="186">
        <v>37</v>
      </c>
      <c r="J39" s="186">
        <v>52</v>
      </c>
      <c r="K39" s="186">
        <v>44</v>
      </c>
      <c r="L39" s="186">
        <v>62</v>
      </c>
    </row>
    <row r="40" spans="1:12" ht="13.5" customHeight="1">
      <c r="A40" s="240"/>
      <c r="B40" s="334" t="s">
        <v>159</v>
      </c>
      <c r="C40" s="160">
        <v>0</v>
      </c>
      <c r="D40" s="336">
        <v>7</v>
      </c>
      <c r="E40" s="160">
        <v>0</v>
      </c>
      <c r="F40" s="160">
        <v>0</v>
      </c>
      <c r="G40" s="160">
        <v>0</v>
      </c>
      <c r="H40" s="160">
        <v>0</v>
      </c>
      <c r="I40" s="160">
        <v>0</v>
      </c>
      <c r="J40" s="160">
        <v>0</v>
      </c>
      <c r="K40" s="160">
        <v>0</v>
      </c>
      <c r="L40" s="160">
        <v>0</v>
      </c>
    </row>
    <row r="41" spans="1:12" ht="15" customHeight="1">
      <c r="A41" s="240" t="s">
        <v>35</v>
      </c>
      <c r="B41" s="240" t="s">
        <v>34</v>
      </c>
      <c r="C41" s="284">
        <f>SUM(C42:C44)</f>
        <v>176</v>
      </c>
      <c r="D41" s="284">
        <v>301</v>
      </c>
      <c r="E41" s="284">
        <v>226</v>
      </c>
      <c r="F41" s="284">
        <v>237</v>
      </c>
      <c r="G41" s="228">
        <v>0</v>
      </c>
      <c r="H41" s="228">
        <v>0</v>
      </c>
      <c r="I41" s="228">
        <v>0</v>
      </c>
      <c r="J41" s="228">
        <v>0</v>
      </c>
      <c r="K41" s="228">
        <v>0</v>
      </c>
      <c r="L41" s="196">
        <v>0</v>
      </c>
    </row>
    <row r="42" spans="1:12" ht="13.5" customHeight="1">
      <c r="A42" s="240"/>
      <c r="B42" s="334" t="s">
        <v>0</v>
      </c>
      <c r="C42" s="186">
        <v>13</v>
      </c>
      <c r="D42" s="186">
        <v>6</v>
      </c>
      <c r="E42" s="160">
        <v>0</v>
      </c>
      <c r="F42" s="160">
        <v>0</v>
      </c>
      <c r="G42" s="160">
        <v>0</v>
      </c>
      <c r="H42" s="160">
        <v>0</v>
      </c>
      <c r="I42" s="160">
        <v>0</v>
      </c>
      <c r="J42" s="160">
        <v>0</v>
      </c>
      <c r="K42" s="160">
        <v>0</v>
      </c>
      <c r="L42" s="196">
        <v>0</v>
      </c>
    </row>
    <row r="43" spans="1:12" ht="13.5" customHeight="1">
      <c r="A43" s="240"/>
      <c r="B43" s="334" t="s">
        <v>66</v>
      </c>
      <c r="C43" s="117">
        <v>2</v>
      </c>
      <c r="D43" s="186">
        <v>1</v>
      </c>
      <c r="E43" s="160">
        <v>0</v>
      </c>
      <c r="F43" s="160">
        <v>0</v>
      </c>
      <c r="G43" s="160">
        <v>0</v>
      </c>
      <c r="H43" s="160">
        <v>0</v>
      </c>
      <c r="I43" s="160">
        <v>0</v>
      </c>
      <c r="J43" s="160">
        <v>0</v>
      </c>
      <c r="K43" s="160">
        <v>0</v>
      </c>
      <c r="L43" s="196">
        <v>0</v>
      </c>
    </row>
    <row r="44" spans="1:12" ht="13.5" customHeight="1">
      <c r="A44" s="240"/>
      <c r="B44" s="334" t="s">
        <v>159</v>
      </c>
      <c r="C44" s="186">
        <v>161</v>
      </c>
      <c r="D44" s="186">
        <v>294</v>
      </c>
      <c r="E44" s="186">
        <v>226</v>
      </c>
      <c r="F44" s="186">
        <v>237</v>
      </c>
      <c r="G44" s="160">
        <v>0</v>
      </c>
      <c r="H44" s="222">
        <v>0</v>
      </c>
      <c r="I44" s="222">
        <v>0</v>
      </c>
      <c r="J44" s="222">
        <v>0</v>
      </c>
      <c r="K44" s="222">
        <v>0</v>
      </c>
      <c r="L44" s="222">
        <v>0</v>
      </c>
    </row>
    <row r="45" spans="1:12" ht="13.5" customHeight="1">
      <c r="A45" s="325" t="s">
        <v>336</v>
      </c>
      <c r="B45" s="325"/>
      <c r="C45" s="325"/>
      <c r="D45" s="325"/>
      <c r="E45" s="325"/>
      <c r="F45" s="325"/>
      <c r="G45" s="325"/>
      <c r="H45" s="171"/>
      <c r="I45" s="171"/>
      <c r="J45" s="145"/>
      <c r="K45" s="145"/>
      <c r="L45" s="145"/>
    </row>
    <row r="46" spans="1:12" ht="12" customHeight="1">
      <c r="A46" s="175" t="s">
        <v>170</v>
      </c>
      <c r="B46" s="175"/>
      <c r="C46" s="175"/>
      <c r="D46" s="175"/>
      <c r="E46" s="175"/>
      <c r="F46" s="175"/>
      <c r="G46" s="175"/>
      <c r="H46" s="145"/>
      <c r="I46" s="145"/>
      <c r="J46" s="145"/>
      <c r="K46" s="145"/>
      <c r="L46" s="145"/>
    </row>
    <row r="47" spans="1:12" s="37" customFormat="1" ht="13.5" customHeight="1">
      <c r="A47" s="329" t="s">
        <v>337</v>
      </c>
      <c r="B47" s="175"/>
      <c r="C47" s="326"/>
      <c r="D47" s="327"/>
      <c r="E47" s="327"/>
      <c r="F47" s="328"/>
      <c r="G47" s="327"/>
      <c r="H47" s="327"/>
      <c r="I47" s="327"/>
      <c r="J47" s="327"/>
      <c r="K47" s="327"/>
      <c r="L47" s="327"/>
    </row>
    <row r="48" spans="1:12" ht="8.25" customHeight="1">
      <c r="A48" s="3"/>
      <c r="B48" s="3"/>
      <c r="C48" s="3"/>
    </row>
    <row r="49" spans="1:3" ht="12">
      <c r="A49" s="4"/>
      <c r="B49" s="3"/>
      <c r="C49" s="3"/>
    </row>
    <row r="50" spans="1:3" ht="12">
      <c r="A50" s="2"/>
      <c r="B50" s="2"/>
      <c r="C50" s="2"/>
    </row>
    <row r="54" spans="1:3" ht="12.75" customHeight="1"/>
  </sheetData>
  <mergeCells count="1">
    <mergeCell ref="A1:L1"/>
  </mergeCells>
  <phoneticPr fontId="0" type="noConversion"/>
  <printOptions horizontalCentered="1"/>
  <pageMargins left="0.11811023622047245" right="0.11811023622047245" top="1.5748031496062993" bottom="0.59055118110236227" header="0.51181102362204722" footer="0"/>
  <pageSetup paperSize="9" orientation="portrait" r:id="rId1"/>
  <headerFooter alignWithMargins="0">
    <oddHeader>&amp;C&amp;G</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53</vt:i4>
      </vt:variant>
      <vt:variant>
        <vt:lpstr>Intervalos com nome</vt:lpstr>
      </vt:variant>
      <vt:variant>
        <vt:i4>53</vt:i4>
      </vt:variant>
    </vt:vector>
  </HeadingPairs>
  <TitlesOfParts>
    <vt:vector size="106" baseType="lpstr">
      <vt:lpstr>Indice dos  Quadros</vt:lpstr>
      <vt:lpstr>Introducao</vt:lpstr>
      <vt:lpstr>Q1</vt:lpstr>
      <vt:lpstr>Q2</vt:lpstr>
      <vt:lpstr>Q3</vt:lpstr>
      <vt:lpstr>Q4</vt:lpstr>
      <vt:lpstr>Q5</vt:lpstr>
      <vt:lpstr>Q6</vt:lpstr>
      <vt:lpstr>Q7</vt:lpstr>
      <vt:lpstr>Q8</vt:lpstr>
      <vt:lpstr>Q9</vt:lpstr>
      <vt:lpstr>Q10</vt:lpstr>
      <vt:lpstr>Q11</vt:lpstr>
      <vt:lpstr>Q12</vt:lpstr>
      <vt:lpstr>Q13</vt:lpstr>
      <vt:lpstr>Q14</vt:lpstr>
      <vt:lpstr>Q15</vt:lpstr>
      <vt:lpstr>Q16</vt:lpstr>
      <vt:lpstr>Q17</vt:lpstr>
      <vt:lpstr>Q18</vt:lpstr>
      <vt:lpstr>Q19</vt:lpstr>
      <vt:lpstr>Q20</vt:lpstr>
      <vt:lpstr>Q21</vt:lpstr>
      <vt:lpstr>Q22</vt:lpstr>
      <vt:lpstr>Q23</vt:lpstr>
      <vt:lpstr>Q24</vt:lpstr>
      <vt:lpstr>Q25</vt:lpstr>
      <vt:lpstr>Q26</vt:lpstr>
      <vt:lpstr>Q27</vt:lpstr>
      <vt:lpstr>Q28</vt:lpstr>
      <vt:lpstr>Q29</vt:lpstr>
      <vt:lpstr>Q30</vt:lpstr>
      <vt:lpstr>Q31</vt:lpstr>
      <vt:lpstr>Q32</vt:lpstr>
      <vt:lpstr>Q33</vt:lpstr>
      <vt:lpstr>Q34</vt:lpstr>
      <vt:lpstr>Q35</vt:lpstr>
      <vt:lpstr>Q36</vt:lpstr>
      <vt:lpstr>Q37</vt:lpstr>
      <vt:lpstr>Q38 </vt:lpstr>
      <vt:lpstr>Q39</vt:lpstr>
      <vt:lpstr>Q40</vt:lpstr>
      <vt:lpstr>Q41</vt:lpstr>
      <vt:lpstr>Q42</vt:lpstr>
      <vt:lpstr>Q43</vt:lpstr>
      <vt:lpstr>Q44 </vt:lpstr>
      <vt:lpstr>Q45</vt:lpstr>
      <vt:lpstr>Q46</vt:lpstr>
      <vt:lpstr>Q47</vt:lpstr>
      <vt:lpstr>Q48</vt:lpstr>
      <vt:lpstr>Q49</vt:lpstr>
      <vt:lpstr>Metodologia</vt:lpstr>
      <vt:lpstr>Conceitos</vt:lpstr>
      <vt:lpstr>Conceitos!Área_de_Impressão</vt:lpstr>
      <vt:lpstr>'Indice dos  Quadros'!Área_de_Impressão</vt:lpstr>
      <vt:lpstr>Introducao!Área_de_Impressão</vt:lpstr>
      <vt:lpstr>Metodologia!Área_de_Impressão</vt:lpstr>
      <vt:lpstr>'Q1'!Área_de_Impressão</vt:lpstr>
      <vt:lpstr>'Q10'!Área_de_Impressão</vt:lpstr>
      <vt:lpstr>'Q11'!Área_de_Impressão</vt:lpstr>
      <vt:lpstr>'Q12'!Área_de_Impressão</vt:lpstr>
      <vt:lpstr>'Q13'!Área_de_Impressão</vt:lpstr>
      <vt:lpstr>'Q14'!Área_de_Impressão</vt:lpstr>
      <vt:lpstr>'Q15'!Área_de_Impressão</vt:lpstr>
      <vt:lpstr>'Q16'!Área_de_Impressão</vt:lpstr>
      <vt:lpstr>'Q17'!Área_de_Impressão</vt:lpstr>
      <vt:lpstr>'Q18'!Área_de_Impressão</vt:lpstr>
      <vt:lpstr>'Q19'!Área_de_Impressão</vt:lpstr>
      <vt:lpstr>'Q2'!Área_de_Impressão</vt:lpstr>
      <vt:lpstr>'Q20'!Área_de_Impressão</vt:lpstr>
      <vt:lpstr>'Q21'!Área_de_Impressão</vt:lpstr>
      <vt:lpstr>'Q22'!Área_de_Impressão</vt:lpstr>
      <vt:lpstr>'Q23'!Área_de_Impressão</vt:lpstr>
      <vt:lpstr>'Q24'!Área_de_Impressão</vt:lpstr>
      <vt:lpstr>'Q25'!Área_de_Impressão</vt:lpstr>
      <vt:lpstr>'Q26'!Área_de_Impressão</vt:lpstr>
      <vt:lpstr>'Q27'!Área_de_Impressão</vt:lpstr>
      <vt:lpstr>'Q28'!Área_de_Impressão</vt:lpstr>
      <vt:lpstr>'Q29'!Área_de_Impressão</vt:lpstr>
      <vt:lpstr>'Q3'!Área_de_Impressão</vt:lpstr>
      <vt:lpstr>'Q30'!Área_de_Impressão</vt:lpstr>
      <vt:lpstr>'Q31'!Área_de_Impressão</vt:lpstr>
      <vt:lpstr>'Q32'!Área_de_Impressão</vt:lpstr>
      <vt:lpstr>'Q33'!Área_de_Impressão</vt:lpstr>
      <vt:lpstr>'Q34'!Área_de_Impressão</vt:lpstr>
      <vt:lpstr>'Q35'!Área_de_Impressão</vt:lpstr>
      <vt:lpstr>'Q36'!Área_de_Impressão</vt:lpstr>
      <vt:lpstr>'Q37'!Área_de_Impressão</vt:lpstr>
      <vt:lpstr>'Q38 '!Área_de_Impressão</vt:lpstr>
      <vt:lpstr>'Q39'!Área_de_Impressão</vt:lpstr>
      <vt:lpstr>'Q4'!Área_de_Impressão</vt:lpstr>
      <vt:lpstr>'Q40'!Área_de_Impressão</vt:lpstr>
      <vt:lpstr>'Q41'!Área_de_Impressão</vt:lpstr>
      <vt:lpstr>'Q42'!Área_de_Impressão</vt:lpstr>
      <vt:lpstr>'Q43'!Área_de_Impressão</vt:lpstr>
      <vt:lpstr>'Q44 '!Área_de_Impressão</vt:lpstr>
      <vt:lpstr>'Q45'!Área_de_Impressão</vt:lpstr>
      <vt:lpstr>'Q46'!Área_de_Impressão</vt:lpstr>
      <vt:lpstr>'Q47'!Área_de_Impressão</vt:lpstr>
      <vt:lpstr>'Q48'!Área_de_Impressão</vt:lpstr>
      <vt:lpstr>'Q49'!Área_de_Impressão</vt:lpstr>
      <vt:lpstr>'Q5'!Área_de_Impressão</vt:lpstr>
      <vt:lpstr>'Q6'!Área_de_Impressão</vt:lpstr>
      <vt:lpstr>'Q7'!Área_de_Impressão</vt:lpstr>
      <vt:lpstr>'Q8'!Área_de_Impressão</vt:lpstr>
      <vt:lpstr>'Q9'!Área_de_Impressão</vt:lpstr>
    </vt:vector>
  </TitlesOfParts>
  <Company>GEE/MEE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Séries Cronológicas "Acidentes de Trabalho 2000-2007"</dc:title>
  <dc:subject>Acidentes de Trabalho</dc:subject>
  <dc:creator>EMEE/GEE</dc:creator>
  <cp:keywords>Acidentes de Trabalho, Mortais, Sinistrado, Causas e cirscunstâncias do acidente, Dias de trabalho perdidos, Desvio, Contacto, Natureza da lesão, Parte do corpo atingida.</cp:keywords>
  <cp:lastModifiedBy>Teresa Feliciano</cp:lastModifiedBy>
  <cp:lastPrinted>2014-11-14T11:10:27Z</cp:lastPrinted>
  <dcterms:created xsi:type="dcterms:W3CDTF">1998-01-30T09:11:59Z</dcterms:created>
  <dcterms:modified xsi:type="dcterms:W3CDTF">2014-11-14T11:23:40Z</dcterms:modified>
</cp:coreProperties>
</file>